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ie de empleo" sheetId="1" state="visible" r:id="rId2"/>
    <sheet name="Gráficos" sheetId="2" state="visible" r:id="rId3"/>
    <sheet name="Cambios metodologicos en 2003" sheetId="3" state="visible" r:id="rId4"/>
    <sheet name="Comparación de metodologia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<sst xmlns="http://schemas.openxmlformats.org/spreadsheetml/2006/main" count="25" uniqueCount="21">
  <si>
    <t xml:space="preserve">Año</t>
  </si>
  <si>
    <t xml:space="preserve">Estimación de ocupados con cambio metodológico en 2003</t>
  </si>
  <si>
    <t xml:space="preserve">Población (proyectada por INDEC)</t>
  </si>
  <si>
    <t xml:space="preserve">Índice base 1895=100</t>
  </si>
  <si>
    <t xml:space="preserve">Tasa de empleo (ocupados sobre total de población)</t>
  </si>
  <si>
    <t xml:space="preserve">Índice de evolución del empleo y la población del total del país. Año base: 1895=100.</t>
  </si>
  <si>
    <t xml:space="preserve">Evolución de la tasa de empleo del total del país. Argentina: 1895-2020.</t>
  </si>
  <si>
    <t xml:space="preserve">Gráfico que muestra los cambios metodológicos durante el año 2003 y que compara los resultados de ambas metodologías.</t>
  </si>
  <si>
    <t xml:space="preserve">Tasa de ocupación según metodología de registro</t>
  </si>
  <si>
    <t xml:space="preserve">IIT 02</t>
  </si>
  <si>
    <t xml:space="preserve">IVT 02</t>
  </si>
  <si>
    <t xml:space="preserve">IIT 03</t>
  </si>
  <si>
    <t xml:space="preserve">IIIT 03</t>
  </si>
  <si>
    <t xml:space="preserve">EPH Puntual (antes de 2003)</t>
  </si>
  <si>
    <t xml:space="preserve">EPH Continua (posterior a 2003)</t>
  </si>
  <si>
    <t xml:space="preserve">Estimación de ocupados CON cambio metodológico en 2003 basada en Población proyectada por INDEC</t>
  </si>
  <si>
    <t xml:space="preserve">Estimación de ocupados SIN cambio metodológico basada en Población proyectada por INDEC</t>
  </si>
  <si>
    <t xml:space="preserve">Año base: 1895=1</t>
  </si>
  <si>
    <t xml:space="preserve">Índice de la evolución del empleo (con cambio metodológico en 2003)</t>
  </si>
  <si>
    <t xml:space="preserve">Índice de evolución de la población (INDEC)</t>
  </si>
  <si>
    <t xml:space="preserve">Índice de la evolución del empleo (sin cambio metodológico)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</si>
</sst>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\ %"/>
    <numFmt numFmtId="166" formatCode="#,##0"/>
    <numFmt numFmtId="167" formatCode="0"/>
    <numFmt numFmtId="168" formatCode="mmm\-yy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.5"/>
      <color rgb="FF000000"/>
      <name val="Calibri"/>
      <family val="2"/>
    </font>
    <font>
      <sz val="11"/>
      <name val="Calibri"/>
      <family val="2"/>
      <charset val="1"/>
    </font>
    <font>
      <sz val="13.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DD7E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 readingOrder="1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0 2 2" xfId="20"/>
    <cellStyle name="Porcentaje 30" xfId="21"/>
    <cellStyle name="Porcentual 2 10 10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B8B8B"/>
      <rgbColor rgb="FF8FA1D3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8FAADC"/>
      <rgbColor rgb="FF203864"/>
      <rgbColor rgb="FF339966"/>
      <rgbColor rgb="FF003300"/>
      <rgbColor rgb="FF333300"/>
      <rgbColor rgb="FF993300"/>
      <rgbColor rgb="FF993366"/>
      <rgbColor rgb="FF1F4E7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1921568627451"/>
          <c:y val="0.0278215223097113"/>
          <c:w val="0.877490196078431"/>
          <c:h val="0.725196850393701"/>
        </c:manualLayout>
      </c:layout>
      <c:lineChart>
        <c:grouping val="standard"/>
        <c:varyColors val="0"/>
        <c:ser>
          <c:idx val="0"/>
          <c:order val="0"/>
          <c:tx>
            <c:strRef>
              <c:f>"Empleo"</c:f>
              <c:strCache>
                <c:ptCount val="1"/>
                <c:pt idx="0">
                  <c:v>Empleo</c:v>
                </c:pt>
              </c:strCache>
            </c:strRef>
          </c:tx>
          <c:spPr>
            <a:solidFill>
              <a:srgbClr val="8faadc"/>
            </a:solidFill>
            <a:ln cap="rnd" w="28440">
              <a:solidFill>
                <a:srgbClr val="8faadc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'Serie de empleo'!$A$3:$A$128</c:f>
              <c:strCache>
                <c:ptCount val="126"/>
                <c:pt idx="0">
                  <c:v>1895</c:v>
                </c:pt>
                <c:pt idx="1">
                  <c:v>1896</c:v>
                </c:pt>
                <c:pt idx="2">
                  <c:v>1897</c:v>
                </c:pt>
                <c:pt idx="3">
                  <c:v>1898</c:v>
                </c:pt>
                <c:pt idx="4">
                  <c:v>1899</c:v>
                </c:pt>
                <c:pt idx="5">
                  <c:v>1900</c:v>
                </c:pt>
                <c:pt idx="6">
                  <c:v>1901</c:v>
                </c:pt>
                <c:pt idx="7">
                  <c:v>1902</c:v>
                </c:pt>
                <c:pt idx="8">
                  <c:v>1903</c:v>
                </c:pt>
                <c:pt idx="9">
                  <c:v>1904</c:v>
                </c:pt>
                <c:pt idx="10">
                  <c:v>1905</c:v>
                </c:pt>
                <c:pt idx="11">
                  <c:v>1906</c:v>
                </c:pt>
                <c:pt idx="12">
                  <c:v>1907</c:v>
                </c:pt>
                <c:pt idx="13">
                  <c:v>1908</c:v>
                </c:pt>
                <c:pt idx="14">
                  <c:v>1909</c:v>
                </c:pt>
                <c:pt idx="15">
                  <c:v>1910</c:v>
                </c:pt>
                <c:pt idx="16">
                  <c:v>1911</c:v>
                </c:pt>
                <c:pt idx="17">
                  <c:v>1912</c:v>
                </c:pt>
                <c:pt idx="18">
                  <c:v>1913</c:v>
                </c:pt>
                <c:pt idx="19">
                  <c:v>1914</c:v>
                </c:pt>
                <c:pt idx="20">
                  <c:v>1915</c:v>
                </c:pt>
                <c:pt idx="21">
                  <c:v>1916</c:v>
                </c:pt>
                <c:pt idx="22">
                  <c:v>1917</c:v>
                </c:pt>
                <c:pt idx="23">
                  <c:v>1918</c:v>
                </c:pt>
                <c:pt idx="24">
                  <c:v>1919</c:v>
                </c:pt>
                <c:pt idx="25">
                  <c:v>1920</c:v>
                </c:pt>
                <c:pt idx="26">
                  <c:v>1921</c:v>
                </c:pt>
                <c:pt idx="27">
                  <c:v>1922</c:v>
                </c:pt>
                <c:pt idx="28">
                  <c:v>1923</c:v>
                </c:pt>
                <c:pt idx="29">
                  <c:v>1924</c:v>
                </c:pt>
                <c:pt idx="30">
                  <c:v>1925</c:v>
                </c:pt>
                <c:pt idx="31">
                  <c:v>1926</c:v>
                </c:pt>
                <c:pt idx="32">
                  <c:v>1927</c:v>
                </c:pt>
                <c:pt idx="33">
                  <c:v>1928</c:v>
                </c:pt>
                <c:pt idx="34">
                  <c:v>1929</c:v>
                </c:pt>
                <c:pt idx="35">
                  <c:v>1930</c:v>
                </c:pt>
                <c:pt idx="36">
                  <c:v>1931</c:v>
                </c:pt>
                <c:pt idx="37">
                  <c:v>1932</c:v>
                </c:pt>
                <c:pt idx="38">
                  <c:v>1933</c:v>
                </c:pt>
                <c:pt idx="39">
                  <c:v>1934</c:v>
                </c:pt>
                <c:pt idx="40">
                  <c:v>1935</c:v>
                </c:pt>
                <c:pt idx="41">
                  <c:v>1936</c:v>
                </c:pt>
                <c:pt idx="42">
                  <c:v>1937</c:v>
                </c:pt>
                <c:pt idx="43">
                  <c:v>1938</c:v>
                </c:pt>
                <c:pt idx="44">
                  <c:v>1939</c:v>
                </c:pt>
                <c:pt idx="45">
                  <c:v>1940</c:v>
                </c:pt>
                <c:pt idx="46">
                  <c:v>1941</c:v>
                </c:pt>
                <c:pt idx="47">
                  <c:v>1942</c:v>
                </c:pt>
                <c:pt idx="48">
                  <c:v>1943</c:v>
                </c:pt>
                <c:pt idx="49">
                  <c:v>1944</c:v>
                </c:pt>
                <c:pt idx="50">
                  <c:v>1945</c:v>
                </c:pt>
                <c:pt idx="51">
                  <c:v>1946</c:v>
                </c:pt>
                <c:pt idx="52">
                  <c:v>1947</c:v>
                </c:pt>
                <c:pt idx="53">
                  <c:v>1948</c:v>
                </c:pt>
                <c:pt idx="54">
                  <c:v>1949</c:v>
                </c:pt>
                <c:pt idx="55">
                  <c:v>1950</c:v>
                </c:pt>
                <c:pt idx="56">
                  <c:v>1951</c:v>
                </c:pt>
                <c:pt idx="57">
                  <c:v>1952</c:v>
                </c:pt>
                <c:pt idx="58">
                  <c:v>1953</c:v>
                </c:pt>
                <c:pt idx="59">
                  <c:v>1954</c:v>
                </c:pt>
                <c:pt idx="60">
                  <c:v>1955</c:v>
                </c:pt>
                <c:pt idx="61">
                  <c:v>1956</c:v>
                </c:pt>
                <c:pt idx="62">
                  <c:v>1957</c:v>
                </c:pt>
                <c:pt idx="63">
                  <c:v>1958</c:v>
                </c:pt>
                <c:pt idx="64">
                  <c:v>1959</c:v>
                </c:pt>
                <c:pt idx="65">
                  <c:v>1960</c:v>
                </c:pt>
                <c:pt idx="66">
                  <c:v>1961</c:v>
                </c:pt>
                <c:pt idx="67">
                  <c:v>1962</c:v>
                </c:pt>
                <c:pt idx="68">
                  <c:v>1963</c:v>
                </c:pt>
                <c:pt idx="69">
                  <c:v>1964</c:v>
                </c:pt>
                <c:pt idx="70">
                  <c:v>1965</c:v>
                </c:pt>
                <c:pt idx="71">
                  <c:v>1966</c:v>
                </c:pt>
                <c:pt idx="72">
                  <c:v>1967</c:v>
                </c:pt>
                <c:pt idx="73">
                  <c:v>1968</c:v>
                </c:pt>
                <c:pt idx="74">
                  <c:v>1969</c:v>
                </c:pt>
                <c:pt idx="75">
                  <c:v>1970</c:v>
                </c:pt>
                <c:pt idx="76">
                  <c:v>1971</c:v>
                </c:pt>
                <c:pt idx="77">
                  <c:v>1972</c:v>
                </c:pt>
                <c:pt idx="78">
                  <c:v>1973</c:v>
                </c:pt>
                <c:pt idx="79">
                  <c:v>1974</c:v>
                </c:pt>
                <c:pt idx="80">
                  <c:v>1975</c:v>
                </c:pt>
                <c:pt idx="81">
                  <c:v>1976</c:v>
                </c:pt>
                <c:pt idx="82">
                  <c:v>1977</c:v>
                </c:pt>
                <c:pt idx="83">
                  <c:v>1978</c:v>
                </c:pt>
                <c:pt idx="84">
                  <c:v>1979</c:v>
                </c:pt>
                <c:pt idx="85">
                  <c:v>1980</c:v>
                </c:pt>
                <c:pt idx="86">
                  <c:v>1981</c:v>
                </c:pt>
                <c:pt idx="87">
                  <c:v>1982</c:v>
                </c:pt>
                <c:pt idx="88">
                  <c:v>1983</c:v>
                </c:pt>
                <c:pt idx="89">
                  <c:v>1984</c:v>
                </c:pt>
                <c:pt idx="90">
                  <c:v>1985</c:v>
                </c:pt>
                <c:pt idx="91">
                  <c:v>1986</c:v>
                </c:pt>
                <c:pt idx="92">
                  <c:v>1987</c:v>
                </c:pt>
                <c:pt idx="93">
                  <c:v>1988</c:v>
                </c:pt>
                <c:pt idx="94">
                  <c:v>1989</c:v>
                </c:pt>
                <c:pt idx="95">
                  <c:v>1990</c:v>
                </c:pt>
                <c:pt idx="96">
                  <c:v>1991</c:v>
                </c:pt>
                <c:pt idx="97">
                  <c:v>1992</c:v>
                </c:pt>
                <c:pt idx="98">
                  <c:v>1993</c:v>
                </c:pt>
                <c:pt idx="99">
                  <c:v>1994</c:v>
                </c:pt>
                <c:pt idx="100">
                  <c:v>1995</c:v>
                </c:pt>
                <c:pt idx="101">
                  <c:v>1996</c:v>
                </c:pt>
                <c:pt idx="102">
                  <c:v>1997</c:v>
                </c:pt>
                <c:pt idx="103">
                  <c:v>1998</c:v>
                </c:pt>
                <c:pt idx="104">
                  <c:v>1999</c:v>
                </c:pt>
                <c:pt idx="105">
                  <c:v>2000</c:v>
                </c:pt>
                <c:pt idx="106">
                  <c:v>2001</c:v>
                </c:pt>
                <c:pt idx="107">
                  <c:v>2002</c:v>
                </c:pt>
                <c:pt idx="108">
                  <c:v>2003</c:v>
                </c:pt>
                <c:pt idx="109">
                  <c:v>2004</c:v>
                </c:pt>
                <c:pt idx="110">
                  <c:v>2005</c:v>
                </c:pt>
                <c:pt idx="111">
                  <c:v>2006</c:v>
                </c:pt>
                <c:pt idx="112">
                  <c:v>2007</c:v>
                </c:pt>
                <c:pt idx="113">
                  <c:v>2008</c:v>
                </c:pt>
                <c:pt idx="114">
                  <c:v>2009</c:v>
                </c:pt>
                <c:pt idx="115">
                  <c:v>2010</c:v>
                </c:pt>
                <c:pt idx="116">
                  <c:v>2011</c:v>
                </c:pt>
                <c:pt idx="117">
                  <c:v>2012</c:v>
                </c:pt>
                <c:pt idx="118">
                  <c:v>2013</c:v>
                </c:pt>
                <c:pt idx="119">
                  <c:v>2014</c:v>
                </c:pt>
                <c:pt idx="120">
                  <c:v>2015</c:v>
                </c:pt>
                <c:pt idx="121">
                  <c:v>2016</c:v>
                </c:pt>
                <c:pt idx="122">
                  <c:v>2017</c:v>
                </c:pt>
                <c:pt idx="123">
                  <c:v>2018</c:v>
                </c:pt>
                <c:pt idx="124">
                  <c:v>2019</c:v>
                </c:pt>
                <c:pt idx="125">
                  <c:v>2020</c:v>
                </c:pt>
              </c:strCache>
            </c:strRef>
          </c:cat>
          <c:val>
            <c:numRef>
              <c:f>'Serie de empleo'!$D$3:$D$128</c:f>
              <c:numCache>
                <c:formatCode>General</c:formatCode>
                <c:ptCount val="126"/>
                <c:pt idx="0">
                  <c:v>100</c:v>
                </c:pt>
                <c:pt idx="1">
                  <c:v>107.519083113388</c:v>
                </c:pt>
                <c:pt idx="2">
                  <c:v>87.3146920620062</c:v>
                </c:pt>
                <c:pt idx="3">
                  <c:v>99.5246995345981</c:v>
                </c:pt>
                <c:pt idx="4">
                  <c:v>117.847638325002</c:v>
                </c:pt>
                <c:pt idx="5">
                  <c:v>105.055851060534</c:v>
                </c:pt>
                <c:pt idx="6">
                  <c:v>113.243026248701</c:v>
                </c:pt>
                <c:pt idx="7">
                  <c:v>110.286623997494</c:v>
                </c:pt>
                <c:pt idx="8">
                  <c:v>125.304034721321</c:v>
                </c:pt>
                <c:pt idx="9">
                  <c:v>137.834816095756</c:v>
                </c:pt>
                <c:pt idx="10">
                  <c:v>155.201248972314</c:v>
                </c:pt>
                <c:pt idx="11">
                  <c:v>162.041865519491</c:v>
                </c:pt>
                <c:pt idx="12">
                  <c:v>164.484507859611</c:v>
                </c:pt>
                <c:pt idx="13">
                  <c:v>179.540725532826</c:v>
                </c:pt>
                <c:pt idx="14">
                  <c:v>187.302782681503</c:v>
                </c:pt>
                <c:pt idx="15">
                  <c:v>199.763147117222</c:v>
                </c:pt>
                <c:pt idx="16">
                  <c:v>202.182729022229</c:v>
                </c:pt>
                <c:pt idx="17">
                  <c:v>217.446139175561</c:v>
                </c:pt>
                <c:pt idx="18">
                  <c:v>218.457615203634</c:v>
                </c:pt>
                <c:pt idx="19">
                  <c:v>194.724520640819</c:v>
                </c:pt>
                <c:pt idx="20">
                  <c:v>192.538599584003</c:v>
                </c:pt>
                <c:pt idx="21">
                  <c:v>183.977829360491</c:v>
                </c:pt>
                <c:pt idx="22">
                  <c:v>166.384682318707</c:v>
                </c:pt>
                <c:pt idx="23">
                  <c:v>193.808626874824</c:v>
                </c:pt>
                <c:pt idx="24">
                  <c:v>197.843346455081</c:v>
                </c:pt>
                <c:pt idx="25">
                  <c:v>209.022888087039</c:v>
                </c:pt>
                <c:pt idx="26">
                  <c:v>211.165938962782</c:v>
                </c:pt>
                <c:pt idx="27">
                  <c:v>224.699540603022</c:v>
                </c:pt>
                <c:pt idx="28">
                  <c:v>245.835461597256</c:v>
                </c:pt>
                <c:pt idx="29">
                  <c:v>261.221704675586</c:v>
                </c:pt>
                <c:pt idx="30">
                  <c:v>256.464162821492</c:v>
                </c:pt>
                <c:pt idx="31">
                  <c:v>265.092663295177</c:v>
                </c:pt>
                <c:pt idx="32">
                  <c:v>280.003739706823</c:v>
                </c:pt>
                <c:pt idx="33">
                  <c:v>293.321793483614</c:v>
                </c:pt>
                <c:pt idx="34">
                  <c:v>302.746543539179</c:v>
                </c:pt>
                <c:pt idx="35">
                  <c:v>286.398637566552</c:v>
                </c:pt>
                <c:pt idx="36">
                  <c:v>263.056191314516</c:v>
                </c:pt>
                <c:pt idx="37">
                  <c:v>251.078185125422</c:v>
                </c:pt>
                <c:pt idx="38">
                  <c:v>259.54747019257</c:v>
                </c:pt>
                <c:pt idx="39">
                  <c:v>276.531107293264</c:v>
                </c:pt>
                <c:pt idx="40">
                  <c:v>284.993454261045</c:v>
                </c:pt>
                <c:pt idx="41">
                  <c:v>283.857647837737</c:v>
                </c:pt>
                <c:pt idx="42">
                  <c:v>300.757128979592</c:v>
                </c:pt>
                <c:pt idx="43">
                  <c:v>298.090176255535</c:v>
                </c:pt>
                <c:pt idx="44">
                  <c:v>305.856745444543</c:v>
                </c:pt>
                <c:pt idx="45">
                  <c:v>307.20091899453</c:v>
                </c:pt>
                <c:pt idx="46">
                  <c:v>319.537840543861</c:v>
                </c:pt>
                <c:pt idx="47">
                  <c:v>319.387793044199</c:v>
                </c:pt>
                <c:pt idx="48">
                  <c:v>313.645737266672</c:v>
                </c:pt>
                <c:pt idx="49">
                  <c:v>345.094715449411</c:v>
                </c:pt>
                <c:pt idx="50">
                  <c:v>330.341781705525</c:v>
                </c:pt>
                <c:pt idx="51">
                  <c:v>355.927063159123</c:v>
                </c:pt>
                <c:pt idx="52">
                  <c:v>391.260536412819</c:v>
                </c:pt>
                <c:pt idx="53">
                  <c:v>404.645409924842</c:v>
                </c:pt>
                <c:pt idx="54">
                  <c:v>391.75085492638</c:v>
                </c:pt>
                <c:pt idx="55">
                  <c:v>422.71794312229</c:v>
                </c:pt>
                <c:pt idx="56">
                  <c:v>434.981962871588</c:v>
                </c:pt>
                <c:pt idx="57">
                  <c:v>436.455451748933</c:v>
                </c:pt>
                <c:pt idx="58">
                  <c:v>388.432130695519</c:v>
                </c:pt>
                <c:pt idx="59">
                  <c:v>407.329300859079</c:v>
                </c:pt>
                <c:pt idx="60">
                  <c:v>421.319607851483</c:v>
                </c:pt>
                <c:pt idx="61">
                  <c:v>478.204154216921</c:v>
                </c:pt>
                <c:pt idx="62">
                  <c:v>483.53692735603</c:v>
                </c:pt>
                <c:pt idx="63">
                  <c:v>510.135508353777</c:v>
                </c:pt>
                <c:pt idx="64">
                  <c:v>448.525038091292</c:v>
                </c:pt>
                <c:pt idx="65">
                  <c:v>457.515672738487</c:v>
                </c:pt>
                <c:pt idx="66">
                  <c:v>473.754298620631</c:v>
                </c:pt>
                <c:pt idx="67">
                  <c:v>450.98712923696</c:v>
                </c:pt>
                <c:pt idx="68">
                  <c:v>448.49006967769</c:v>
                </c:pt>
                <c:pt idx="69">
                  <c:v>504.824041831366</c:v>
                </c:pt>
                <c:pt idx="70">
                  <c:v>541.607773977941</c:v>
                </c:pt>
                <c:pt idx="71">
                  <c:v>505.652378757687</c:v>
                </c:pt>
                <c:pt idx="72">
                  <c:v>506.934414144625</c:v>
                </c:pt>
                <c:pt idx="73">
                  <c:v>496.435294217644</c:v>
                </c:pt>
                <c:pt idx="74">
                  <c:v>559.428126220274</c:v>
                </c:pt>
                <c:pt idx="75">
                  <c:v>551.186583311795</c:v>
                </c:pt>
                <c:pt idx="76">
                  <c:v>558.478807235844</c:v>
                </c:pt>
                <c:pt idx="77">
                  <c:v>569.249230071034</c:v>
                </c:pt>
                <c:pt idx="78">
                  <c:v>588.277376872848</c:v>
                </c:pt>
                <c:pt idx="79">
                  <c:v>618.427414426536</c:v>
                </c:pt>
                <c:pt idx="80">
                  <c:v>624.401865734543</c:v>
                </c:pt>
                <c:pt idx="81">
                  <c:v>617.941365478647</c:v>
                </c:pt>
                <c:pt idx="82">
                  <c:v>627.558700760382</c:v>
                </c:pt>
                <c:pt idx="83">
                  <c:v>640.641306607397</c:v>
                </c:pt>
                <c:pt idx="84">
                  <c:v>645.165400563607</c:v>
                </c:pt>
                <c:pt idx="85">
                  <c:v>656.302814051557</c:v>
                </c:pt>
                <c:pt idx="86">
                  <c:v>651.327860445516</c:v>
                </c:pt>
                <c:pt idx="87">
                  <c:v>656.713100474084</c:v>
                </c:pt>
                <c:pt idx="88">
                  <c:v>652.663525626379</c:v>
                </c:pt>
                <c:pt idx="89">
                  <c:v>672.862901026703</c:v>
                </c:pt>
                <c:pt idx="90">
                  <c:v>675.416989860322</c:v>
                </c:pt>
                <c:pt idx="91">
                  <c:v>700.857918712769</c:v>
                </c:pt>
                <c:pt idx="92">
                  <c:v>713.221497840589</c:v>
                </c:pt>
                <c:pt idx="93">
                  <c:v>723.697478003229</c:v>
                </c:pt>
                <c:pt idx="94">
                  <c:v>736.134329945949</c:v>
                </c:pt>
                <c:pt idx="95">
                  <c:v>734.267535550053</c:v>
                </c:pt>
                <c:pt idx="96">
                  <c:v>761.883484660631</c:v>
                </c:pt>
                <c:pt idx="97">
                  <c:v>778.451552322163</c:v>
                </c:pt>
                <c:pt idx="98">
                  <c:v>788.740250189471</c:v>
                </c:pt>
                <c:pt idx="99">
                  <c:v>777.4244159478</c:v>
                </c:pt>
                <c:pt idx="100">
                  <c:v>752.326205468009</c:v>
                </c:pt>
                <c:pt idx="101">
                  <c:v>753.645041658707</c:v>
                </c:pt>
                <c:pt idx="102">
                  <c:v>797.962198016514</c:v>
                </c:pt>
                <c:pt idx="103">
                  <c:v>826.430624820257</c:v>
                </c:pt>
                <c:pt idx="104">
                  <c:v>830.153428899269</c:v>
                </c:pt>
                <c:pt idx="105">
                  <c:v>831.286104608116</c:v>
                </c:pt>
                <c:pt idx="106">
                  <c:v>815.344646828057</c:v>
                </c:pt>
                <c:pt idx="107">
                  <c:v>797.469431511288</c:v>
                </c:pt>
                <c:pt idx="108">
                  <c:v>899.303977795529</c:v>
                </c:pt>
                <c:pt idx="109">
                  <c:v>959.888194309588</c:v>
                </c:pt>
                <c:pt idx="110">
                  <c:v>987.424915131644</c:v>
                </c:pt>
                <c:pt idx="111">
                  <c:v>1020.24979655322</c:v>
                </c:pt>
                <c:pt idx="112">
                  <c:v>1039.19102101658</c:v>
                </c:pt>
                <c:pt idx="113">
                  <c:v>1048.69050046821</c:v>
                </c:pt>
                <c:pt idx="114">
                  <c:v>1060.26408746023</c:v>
                </c:pt>
                <c:pt idx="115">
                  <c:v>1079.66184042462</c:v>
                </c:pt>
                <c:pt idx="116">
                  <c:v>1107.63845136738</c:v>
                </c:pt>
                <c:pt idx="117">
                  <c:v>1117.0464171046</c:v>
                </c:pt>
                <c:pt idx="118">
                  <c:v>1125.66558282548</c:v>
                </c:pt>
                <c:pt idx="119">
                  <c:v>1109.47423440499</c:v>
                </c:pt>
                <c:pt idx="120">
                  <c:v>1122.84541654337</c:v>
                </c:pt>
                <c:pt idx="121">
                  <c:v>1140.22148423112</c:v>
                </c:pt>
                <c:pt idx="122">
                  <c:v>1156.23313802498</c:v>
                </c:pt>
                <c:pt idx="123">
                  <c:v>1173.59357976459</c:v>
                </c:pt>
                <c:pt idx="124">
                  <c:v>1195.83063266547</c:v>
                </c:pt>
                <c:pt idx="125">
                  <c:v>1084.23627656035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"Población"</c:f>
              <c:strCache>
                <c:ptCount val="1"/>
                <c:pt idx="0">
                  <c:v>Población</c:v>
                </c:pt>
              </c:strCache>
            </c:strRef>
          </c:tx>
          <c:spPr>
            <a:solidFill>
              <a:srgbClr val="203864"/>
            </a:solidFill>
            <a:ln cap="rnd" w="28440">
              <a:solidFill>
                <a:srgbClr val="203864"/>
              </a:solidFill>
              <a:prstDash val="dash"/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'Serie de empleo'!$A$3:$A$128</c:f>
              <c:strCache>
                <c:ptCount val="126"/>
                <c:pt idx="0">
                  <c:v>1895</c:v>
                </c:pt>
                <c:pt idx="1">
                  <c:v>1896</c:v>
                </c:pt>
                <c:pt idx="2">
                  <c:v>1897</c:v>
                </c:pt>
                <c:pt idx="3">
                  <c:v>1898</c:v>
                </c:pt>
                <c:pt idx="4">
                  <c:v>1899</c:v>
                </c:pt>
                <c:pt idx="5">
                  <c:v>1900</c:v>
                </c:pt>
                <c:pt idx="6">
                  <c:v>1901</c:v>
                </c:pt>
                <c:pt idx="7">
                  <c:v>1902</c:v>
                </c:pt>
                <c:pt idx="8">
                  <c:v>1903</c:v>
                </c:pt>
                <c:pt idx="9">
                  <c:v>1904</c:v>
                </c:pt>
                <c:pt idx="10">
                  <c:v>1905</c:v>
                </c:pt>
                <c:pt idx="11">
                  <c:v>1906</c:v>
                </c:pt>
                <c:pt idx="12">
                  <c:v>1907</c:v>
                </c:pt>
                <c:pt idx="13">
                  <c:v>1908</c:v>
                </c:pt>
                <c:pt idx="14">
                  <c:v>1909</c:v>
                </c:pt>
                <c:pt idx="15">
                  <c:v>1910</c:v>
                </c:pt>
                <c:pt idx="16">
                  <c:v>1911</c:v>
                </c:pt>
                <c:pt idx="17">
                  <c:v>1912</c:v>
                </c:pt>
                <c:pt idx="18">
                  <c:v>1913</c:v>
                </c:pt>
                <c:pt idx="19">
                  <c:v>1914</c:v>
                </c:pt>
                <c:pt idx="20">
                  <c:v>1915</c:v>
                </c:pt>
                <c:pt idx="21">
                  <c:v>1916</c:v>
                </c:pt>
                <c:pt idx="22">
                  <c:v>1917</c:v>
                </c:pt>
                <c:pt idx="23">
                  <c:v>1918</c:v>
                </c:pt>
                <c:pt idx="24">
                  <c:v>1919</c:v>
                </c:pt>
                <c:pt idx="25">
                  <c:v>1920</c:v>
                </c:pt>
                <c:pt idx="26">
                  <c:v>1921</c:v>
                </c:pt>
                <c:pt idx="27">
                  <c:v>1922</c:v>
                </c:pt>
                <c:pt idx="28">
                  <c:v>1923</c:v>
                </c:pt>
                <c:pt idx="29">
                  <c:v>1924</c:v>
                </c:pt>
                <c:pt idx="30">
                  <c:v>1925</c:v>
                </c:pt>
                <c:pt idx="31">
                  <c:v>1926</c:v>
                </c:pt>
                <c:pt idx="32">
                  <c:v>1927</c:v>
                </c:pt>
                <c:pt idx="33">
                  <c:v>1928</c:v>
                </c:pt>
                <c:pt idx="34">
                  <c:v>1929</c:v>
                </c:pt>
                <c:pt idx="35">
                  <c:v>1930</c:v>
                </c:pt>
                <c:pt idx="36">
                  <c:v>1931</c:v>
                </c:pt>
                <c:pt idx="37">
                  <c:v>1932</c:v>
                </c:pt>
                <c:pt idx="38">
                  <c:v>1933</c:v>
                </c:pt>
                <c:pt idx="39">
                  <c:v>1934</c:v>
                </c:pt>
                <c:pt idx="40">
                  <c:v>1935</c:v>
                </c:pt>
                <c:pt idx="41">
                  <c:v>1936</c:v>
                </c:pt>
                <c:pt idx="42">
                  <c:v>1937</c:v>
                </c:pt>
                <c:pt idx="43">
                  <c:v>1938</c:v>
                </c:pt>
                <c:pt idx="44">
                  <c:v>1939</c:v>
                </c:pt>
                <c:pt idx="45">
                  <c:v>1940</c:v>
                </c:pt>
                <c:pt idx="46">
                  <c:v>1941</c:v>
                </c:pt>
                <c:pt idx="47">
                  <c:v>1942</c:v>
                </c:pt>
                <c:pt idx="48">
                  <c:v>1943</c:v>
                </c:pt>
                <c:pt idx="49">
                  <c:v>1944</c:v>
                </c:pt>
                <c:pt idx="50">
                  <c:v>1945</c:v>
                </c:pt>
                <c:pt idx="51">
                  <c:v>1946</c:v>
                </c:pt>
                <c:pt idx="52">
                  <c:v>1947</c:v>
                </c:pt>
                <c:pt idx="53">
                  <c:v>1948</c:v>
                </c:pt>
                <c:pt idx="54">
                  <c:v>1949</c:v>
                </c:pt>
                <c:pt idx="55">
                  <c:v>1950</c:v>
                </c:pt>
                <c:pt idx="56">
                  <c:v>1951</c:v>
                </c:pt>
                <c:pt idx="57">
                  <c:v>1952</c:v>
                </c:pt>
                <c:pt idx="58">
                  <c:v>1953</c:v>
                </c:pt>
                <c:pt idx="59">
                  <c:v>1954</c:v>
                </c:pt>
                <c:pt idx="60">
                  <c:v>1955</c:v>
                </c:pt>
                <c:pt idx="61">
                  <c:v>1956</c:v>
                </c:pt>
                <c:pt idx="62">
                  <c:v>1957</c:v>
                </c:pt>
                <c:pt idx="63">
                  <c:v>1958</c:v>
                </c:pt>
                <c:pt idx="64">
                  <c:v>1959</c:v>
                </c:pt>
                <c:pt idx="65">
                  <c:v>1960</c:v>
                </c:pt>
                <c:pt idx="66">
                  <c:v>1961</c:v>
                </c:pt>
                <c:pt idx="67">
                  <c:v>1962</c:v>
                </c:pt>
                <c:pt idx="68">
                  <c:v>1963</c:v>
                </c:pt>
                <c:pt idx="69">
                  <c:v>1964</c:v>
                </c:pt>
                <c:pt idx="70">
                  <c:v>1965</c:v>
                </c:pt>
                <c:pt idx="71">
                  <c:v>1966</c:v>
                </c:pt>
                <c:pt idx="72">
                  <c:v>1967</c:v>
                </c:pt>
                <c:pt idx="73">
                  <c:v>1968</c:v>
                </c:pt>
                <c:pt idx="74">
                  <c:v>1969</c:v>
                </c:pt>
                <c:pt idx="75">
                  <c:v>1970</c:v>
                </c:pt>
                <c:pt idx="76">
                  <c:v>1971</c:v>
                </c:pt>
                <c:pt idx="77">
                  <c:v>1972</c:v>
                </c:pt>
                <c:pt idx="78">
                  <c:v>1973</c:v>
                </c:pt>
                <c:pt idx="79">
                  <c:v>1974</c:v>
                </c:pt>
                <c:pt idx="80">
                  <c:v>1975</c:v>
                </c:pt>
                <c:pt idx="81">
                  <c:v>1976</c:v>
                </c:pt>
                <c:pt idx="82">
                  <c:v>1977</c:v>
                </c:pt>
                <c:pt idx="83">
                  <c:v>1978</c:v>
                </c:pt>
                <c:pt idx="84">
                  <c:v>1979</c:v>
                </c:pt>
                <c:pt idx="85">
                  <c:v>1980</c:v>
                </c:pt>
                <c:pt idx="86">
                  <c:v>1981</c:v>
                </c:pt>
                <c:pt idx="87">
                  <c:v>1982</c:v>
                </c:pt>
                <c:pt idx="88">
                  <c:v>1983</c:v>
                </c:pt>
                <c:pt idx="89">
                  <c:v>1984</c:v>
                </c:pt>
                <c:pt idx="90">
                  <c:v>1985</c:v>
                </c:pt>
                <c:pt idx="91">
                  <c:v>1986</c:v>
                </c:pt>
                <c:pt idx="92">
                  <c:v>1987</c:v>
                </c:pt>
                <c:pt idx="93">
                  <c:v>1988</c:v>
                </c:pt>
                <c:pt idx="94">
                  <c:v>1989</c:v>
                </c:pt>
                <c:pt idx="95">
                  <c:v>1990</c:v>
                </c:pt>
                <c:pt idx="96">
                  <c:v>1991</c:v>
                </c:pt>
                <c:pt idx="97">
                  <c:v>1992</c:v>
                </c:pt>
                <c:pt idx="98">
                  <c:v>1993</c:v>
                </c:pt>
                <c:pt idx="99">
                  <c:v>1994</c:v>
                </c:pt>
                <c:pt idx="100">
                  <c:v>1995</c:v>
                </c:pt>
                <c:pt idx="101">
                  <c:v>1996</c:v>
                </c:pt>
                <c:pt idx="102">
                  <c:v>1997</c:v>
                </c:pt>
                <c:pt idx="103">
                  <c:v>1998</c:v>
                </c:pt>
                <c:pt idx="104">
                  <c:v>1999</c:v>
                </c:pt>
                <c:pt idx="105">
                  <c:v>2000</c:v>
                </c:pt>
                <c:pt idx="106">
                  <c:v>2001</c:v>
                </c:pt>
                <c:pt idx="107">
                  <c:v>2002</c:v>
                </c:pt>
                <c:pt idx="108">
                  <c:v>2003</c:v>
                </c:pt>
                <c:pt idx="109">
                  <c:v>2004</c:v>
                </c:pt>
                <c:pt idx="110">
                  <c:v>2005</c:v>
                </c:pt>
                <c:pt idx="111">
                  <c:v>2006</c:v>
                </c:pt>
                <c:pt idx="112">
                  <c:v>2007</c:v>
                </c:pt>
                <c:pt idx="113">
                  <c:v>2008</c:v>
                </c:pt>
                <c:pt idx="114">
                  <c:v>2009</c:v>
                </c:pt>
                <c:pt idx="115">
                  <c:v>2010</c:v>
                </c:pt>
                <c:pt idx="116">
                  <c:v>2011</c:v>
                </c:pt>
                <c:pt idx="117">
                  <c:v>2012</c:v>
                </c:pt>
                <c:pt idx="118">
                  <c:v>2013</c:v>
                </c:pt>
                <c:pt idx="119">
                  <c:v>2014</c:v>
                </c:pt>
                <c:pt idx="120">
                  <c:v>2015</c:v>
                </c:pt>
                <c:pt idx="121">
                  <c:v>2016</c:v>
                </c:pt>
                <c:pt idx="122">
                  <c:v>2017</c:v>
                </c:pt>
                <c:pt idx="123">
                  <c:v>2018</c:v>
                </c:pt>
                <c:pt idx="124">
                  <c:v>2019</c:v>
                </c:pt>
                <c:pt idx="125">
                  <c:v>2020</c:v>
                </c:pt>
              </c:strCache>
            </c:strRef>
          </c:cat>
          <c:val>
            <c:numRef>
              <c:f>'Serie de empleo'!$E$3:$E$128</c:f>
              <c:numCache>
                <c:formatCode>General</c:formatCode>
                <c:ptCount val="126"/>
                <c:pt idx="0">
                  <c:v>100</c:v>
                </c:pt>
                <c:pt idx="1">
                  <c:v>103.599156103446</c:v>
                </c:pt>
                <c:pt idx="2">
                  <c:v>107.327851453462</c:v>
                </c:pt>
                <c:pt idx="3">
                  <c:v>111.190748369747</c:v>
                </c:pt>
                <c:pt idx="4">
                  <c:v>115.192676976164</c:v>
                </c:pt>
                <c:pt idx="5">
                  <c:v>119.338641240275</c:v>
                </c:pt>
                <c:pt idx="6">
                  <c:v>123.633825230244</c:v>
                </c:pt>
                <c:pt idx="7">
                  <c:v>128.083599596943</c:v>
                </c:pt>
                <c:pt idx="8">
                  <c:v>132.69352828935</c:v>
                </c:pt>
                <c:pt idx="9">
                  <c:v>137.469375511654</c:v>
                </c:pt>
                <c:pt idx="10">
                  <c:v>142.417112930751</c:v>
                </c:pt>
                <c:pt idx="11">
                  <c:v>147.54292714315</c:v>
                </c:pt>
                <c:pt idx="12">
                  <c:v>152.853227410626</c:v>
                </c:pt>
                <c:pt idx="13">
                  <c:v>158.35465367429</c:v>
                </c:pt>
                <c:pt idx="14">
                  <c:v>164.0540848571</c:v>
                </c:pt>
                <c:pt idx="15">
                  <c:v>169.958647465187</c:v>
                </c:pt>
                <c:pt idx="16">
                  <c:v>176.075724498765</c:v>
                </c:pt>
                <c:pt idx="17">
                  <c:v>182.412964683749</c:v>
                </c:pt>
                <c:pt idx="18">
                  <c:v>188.978292035642</c:v>
                </c:pt>
                <c:pt idx="19">
                  <c:v>195.779915767631</c:v>
                </c:pt>
                <c:pt idx="20">
                  <c:v>200.000624590933</c:v>
                </c:pt>
                <c:pt idx="21">
                  <c:v>204.312325296122</c:v>
                </c:pt>
                <c:pt idx="22">
                  <c:v>208.716979525876</c:v>
                </c:pt>
                <c:pt idx="23">
                  <c:v>213.216591212825</c:v>
                </c:pt>
                <c:pt idx="24">
                  <c:v>217.813207491252</c:v>
                </c:pt>
                <c:pt idx="25">
                  <c:v>222.508919628453</c:v>
                </c:pt>
                <c:pt idx="26">
                  <c:v>227.305863976176</c:v>
                </c:pt>
                <c:pt idx="27">
                  <c:v>232.206222942575</c:v>
                </c:pt>
                <c:pt idx="28">
                  <c:v>237.212225985108</c:v>
                </c:pt>
                <c:pt idx="29">
                  <c:v>242.326150624849</c:v>
                </c:pt>
                <c:pt idx="30">
                  <c:v>247.550323482668</c:v>
                </c:pt>
                <c:pt idx="31">
                  <c:v>252.887121337739</c:v>
                </c:pt>
                <c:pt idx="32">
                  <c:v>258.338972208881</c:v>
                </c:pt>
                <c:pt idx="33">
                  <c:v>263.9083564592</c:v>
                </c:pt>
                <c:pt idx="34">
                  <c:v>269.597807924552</c:v>
                </c:pt>
                <c:pt idx="35">
                  <c:v>275.409915066333</c:v>
                </c:pt>
                <c:pt idx="36">
                  <c:v>281.347322149117</c:v>
                </c:pt>
                <c:pt idx="37">
                  <c:v>287.412730443688</c:v>
                </c:pt>
                <c:pt idx="38">
                  <c:v>293.608899456003</c:v>
                </c:pt>
                <c:pt idx="39">
                  <c:v>299.938648182655</c:v>
                </c:pt>
                <c:pt idx="40">
                  <c:v>306.404856393392</c:v>
                </c:pt>
                <c:pt idx="41">
                  <c:v>313.010465941296</c:v>
                </c:pt>
                <c:pt idx="42">
                  <c:v>319.758482101199</c:v>
                </c:pt>
                <c:pt idx="43">
                  <c:v>326.651974936962</c:v>
                </c:pt>
                <c:pt idx="44">
                  <c:v>333.69408069822</c:v>
                </c:pt>
                <c:pt idx="45">
                  <c:v>340.888003247244</c:v>
                </c:pt>
                <c:pt idx="46">
                  <c:v>348.237015516569</c:v>
                </c:pt>
                <c:pt idx="47">
                  <c:v>355.744460998035</c:v>
                </c:pt>
                <c:pt idx="48">
                  <c:v>363.413755263937</c:v>
                </c:pt>
                <c:pt idx="49">
                  <c:v>371.248387520969</c:v>
                </c:pt>
                <c:pt idx="50">
                  <c:v>379.251922197664</c:v>
                </c:pt>
                <c:pt idx="51">
                  <c:v>387.42800056606</c:v>
                </c:pt>
                <c:pt idx="52">
                  <c:v>395.780342398327</c:v>
                </c:pt>
                <c:pt idx="53">
                  <c:v>405.186180948647</c:v>
                </c:pt>
                <c:pt idx="54">
                  <c:v>414.592019498967</c:v>
                </c:pt>
                <c:pt idx="55">
                  <c:v>423.997858049287</c:v>
                </c:pt>
                <c:pt idx="56">
                  <c:v>433.071135557742</c:v>
                </c:pt>
                <c:pt idx="57">
                  <c:v>441.961615471886</c:v>
                </c:pt>
                <c:pt idx="58">
                  <c:v>450.709916732408</c:v>
                </c:pt>
                <c:pt idx="59">
                  <c:v>459.356361610923</c:v>
                </c:pt>
                <c:pt idx="60">
                  <c:v>467.94156904812</c:v>
                </c:pt>
                <c:pt idx="61">
                  <c:v>476.438443268591</c:v>
                </c:pt>
                <c:pt idx="62">
                  <c:v>484.820012109043</c:v>
                </c:pt>
                <c:pt idx="63">
                  <c:v>493.126696730781</c:v>
                </c:pt>
                <c:pt idx="64">
                  <c:v>501.399116074495</c:v>
                </c:pt>
                <c:pt idx="65">
                  <c:v>509.677716023913</c:v>
                </c:pt>
                <c:pt idx="66">
                  <c:v>517.949171193136</c:v>
                </c:pt>
                <c:pt idx="67">
                  <c:v>526.186707198255</c:v>
                </c:pt>
                <c:pt idx="68">
                  <c:v>534.409928920562</c:v>
                </c:pt>
                <c:pt idx="69">
                  <c:v>542.638540131044</c:v>
                </c:pt>
                <c:pt idx="70">
                  <c:v>550.892269323107</c:v>
                </c:pt>
                <c:pt idx="71">
                  <c:v>559.014598837898</c:v>
                </c:pt>
                <c:pt idx="72">
                  <c:v>566.992401068899</c:v>
                </c:pt>
                <c:pt idx="73">
                  <c:v>575.060464865605</c:v>
                </c:pt>
                <c:pt idx="74">
                  <c:v>583.45355435509</c:v>
                </c:pt>
                <c:pt idx="75">
                  <c:v>592.406458386847</c:v>
                </c:pt>
                <c:pt idx="76">
                  <c:v>602.097475074235</c:v>
                </c:pt>
                <c:pt idx="77">
                  <c:v>612.37018564809</c:v>
                </c:pt>
                <c:pt idx="78">
                  <c:v>622.9568462693</c:v>
                </c:pt>
                <c:pt idx="79">
                  <c:v>633.590306436903</c:v>
                </c:pt>
                <c:pt idx="80">
                  <c:v>644.003118980863</c:v>
                </c:pt>
                <c:pt idx="81">
                  <c:v>654.111821001748</c:v>
                </c:pt>
                <c:pt idx="82">
                  <c:v>664.095056726835</c:v>
                </c:pt>
                <c:pt idx="83">
                  <c:v>674.077402444702</c:v>
                </c:pt>
                <c:pt idx="84">
                  <c:v>684.183953614801</c:v>
                </c:pt>
                <c:pt idx="85">
                  <c:v>694.539558472362</c:v>
                </c:pt>
                <c:pt idx="86">
                  <c:v>705.185355128951</c:v>
                </c:pt>
                <c:pt idx="87">
                  <c:v>716.038226799057</c:v>
                </c:pt>
                <c:pt idx="88">
                  <c:v>727.036317980791</c:v>
                </c:pt>
                <c:pt idx="89">
                  <c:v>738.117921506802</c:v>
                </c:pt>
                <c:pt idx="90">
                  <c:v>749.221330209738</c:v>
                </c:pt>
                <c:pt idx="91">
                  <c:v>760.402416765165</c:v>
                </c:pt>
                <c:pt idx="92">
                  <c:v>771.702146227692</c:v>
                </c:pt>
                <c:pt idx="93">
                  <c:v>783.037105142734</c:v>
                </c:pt>
                <c:pt idx="94">
                  <c:v>794.323435052094</c:v>
                </c:pt>
                <c:pt idx="95">
                  <c:v>805.477648333919</c:v>
                </c:pt>
                <c:pt idx="96">
                  <c:v>816.545679249803</c:v>
                </c:pt>
                <c:pt idx="97">
                  <c:v>827.583227418354</c:v>
                </c:pt>
                <c:pt idx="98">
                  <c:v>838.521292557488</c:v>
                </c:pt>
                <c:pt idx="99">
                  <c:v>849.291022719659</c:v>
                </c:pt>
                <c:pt idx="100">
                  <c:v>859.823516512477</c:v>
                </c:pt>
                <c:pt idx="101">
                  <c:v>870.119886444967</c:v>
                </c:pt>
                <c:pt idx="102">
                  <c:v>880.226091501148</c:v>
                </c:pt>
                <c:pt idx="103">
                  <c:v>890.140401111421</c:v>
                </c:pt>
                <c:pt idx="104">
                  <c:v>899.861010538922</c:v>
                </c:pt>
                <c:pt idx="105">
                  <c:v>909.386115046783</c:v>
                </c:pt>
                <c:pt idx="106">
                  <c:v>918.591163068854</c:v>
                </c:pt>
                <c:pt idx="107">
                  <c:v>927.477316559005</c:v>
                </c:pt>
                <c:pt idx="108">
                  <c:v>936.231477033735</c:v>
                </c:pt>
                <c:pt idx="109">
                  <c:v>945.040595454387</c:v>
                </c:pt>
                <c:pt idx="110">
                  <c:v>954.091449725346</c:v>
                </c:pt>
                <c:pt idx="111">
                  <c:v>963.447922587172</c:v>
                </c:pt>
                <c:pt idx="112">
                  <c:v>972.985141082214</c:v>
                </c:pt>
                <c:pt idx="113">
                  <c:v>982.607849715358</c:v>
                </c:pt>
                <c:pt idx="114">
                  <c:v>992.220224375765</c:v>
                </c:pt>
                <c:pt idx="115">
                  <c:v>1008.38938112606</c:v>
                </c:pt>
                <c:pt idx="116">
                  <c:v>1020.08400184825</c:v>
                </c:pt>
                <c:pt idx="117">
                  <c:v>1031.74757120738</c:v>
                </c:pt>
                <c:pt idx="118">
                  <c:v>1043.3588031974</c:v>
                </c:pt>
                <c:pt idx="119">
                  <c:v>1054.89342039911</c:v>
                </c:pt>
                <c:pt idx="120">
                  <c:v>1066.3267003897</c:v>
                </c:pt>
                <c:pt idx="121">
                  <c:v>1077.65950845396</c:v>
                </c:pt>
                <c:pt idx="122">
                  <c:v>1088.89444044628</c:v>
                </c:pt>
                <c:pt idx="123">
                  <c:v>1100.01189148538</c:v>
                </c:pt>
                <c:pt idx="124">
                  <c:v>1110.99383892501</c:v>
                </c:pt>
                <c:pt idx="125">
                  <c:v>1121.82352096251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20932168"/>
        <c:axId val="86120446"/>
      </c:lineChart>
      <c:catAx>
        <c:axId val="20932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6120446"/>
        <c:crosses val="autoZero"/>
        <c:auto val="1"/>
        <c:lblAlgn val="ctr"/>
        <c:lblOffset val="100"/>
        <c:noMultiLvlLbl val="0"/>
      </c:catAx>
      <c:valAx>
        <c:axId val="8612044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25560">
            <a:noFill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0932168"/>
        <c:crosses val="autoZero"/>
        <c:crossBetween val="between"/>
      </c:valAx>
      <c:spPr>
        <a:noFill/>
        <a:ln w="0">
          <a:solidFill>
            <a:srgbClr val="000000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1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8cbad"/>
    </a:solidFill>
    <a:ln w="9360">
      <a:solidFill>
        <a:srgbClr val="000000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54901960784314"/>
          <c:y val="0.0585301837270341"/>
          <c:w val="0.883921568627451"/>
          <c:h val="0.7956692913385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0386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'Serie de empleo'!$A$3:$A$128</c:f>
              <c:strCache>
                <c:ptCount val="126"/>
                <c:pt idx="0">
                  <c:v>1895</c:v>
                </c:pt>
                <c:pt idx="1">
                  <c:v>1896</c:v>
                </c:pt>
                <c:pt idx="2">
                  <c:v>1897</c:v>
                </c:pt>
                <c:pt idx="3">
                  <c:v>1898</c:v>
                </c:pt>
                <c:pt idx="4">
                  <c:v>1899</c:v>
                </c:pt>
                <c:pt idx="5">
                  <c:v>1900</c:v>
                </c:pt>
                <c:pt idx="6">
                  <c:v>1901</c:v>
                </c:pt>
                <c:pt idx="7">
                  <c:v>1902</c:v>
                </c:pt>
                <c:pt idx="8">
                  <c:v>1903</c:v>
                </c:pt>
                <c:pt idx="9">
                  <c:v>1904</c:v>
                </c:pt>
                <c:pt idx="10">
                  <c:v>1905</c:v>
                </c:pt>
                <c:pt idx="11">
                  <c:v>1906</c:v>
                </c:pt>
                <c:pt idx="12">
                  <c:v>1907</c:v>
                </c:pt>
                <c:pt idx="13">
                  <c:v>1908</c:v>
                </c:pt>
                <c:pt idx="14">
                  <c:v>1909</c:v>
                </c:pt>
                <c:pt idx="15">
                  <c:v>1910</c:v>
                </c:pt>
                <c:pt idx="16">
                  <c:v>1911</c:v>
                </c:pt>
                <c:pt idx="17">
                  <c:v>1912</c:v>
                </c:pt>
                <c:pt idx="18">
                  <c:v>1913</c:v>
                </c:pt>
                <c:pt idx="19">
                  <c:v>1914</c:v>
                </c:pt>
                <c:pt idx="20">
                  <c:v>1915</c:v>
                </c:pt>
                <c:pt idx="21">
                  <c:v>1916</c:v>
                </c:pt>
                <c:pt idx="22">
                  <c:v>1917</c:v>
                </c:pt>
                <c:pt idx="23">
                  <c:v>1918</c:v>
                </c:pt>
                <c:pt idx="24">
                  <c:v>1919</c:v>
                </c:pt>
                <c:pt idx="25">
                  <c:v>1920</c:v>
                </c:pt>
                <c:pt idx="26">
                  <c:v>1921</c:v>
                </c:pt>
                <c:pt idx="27">
                  <c:v>1922</c:v>
                </c:pt>
                <c:pt idx="28">
                  <c:v>1923</c:v>
                </c:pt>
                <c:pt idx="29">
                  <c:v>1924</c:v>
                </c:pt>
                <c:pt idx="30">
                  <c:v>1925</c:v>
                </c:pt>
                <c:pt idx="31">
                  <c:v>1926</c:v>
                </c:pt>
                <c:pt idx="32">
                  <c:v>1927</c:v>
                </c:pt>
                <c:pt idx="33">
                  <c:v>1928</c:v>
                </c:pt>
                <c:pt idx="34">
                  <c:v>1929</c:v>
                </c:pt>
                <c:pt idx="35">
                  <c:v>1930</c:v>
                </c:pt>
                <c:pt idx="36">
                  <c:v>1931</c:v>
                </c:pt>
                <c:pt idx="37">
                  <c:v>1932</c:v>
                </c:pt>
                <c:pt idx="38">
                  <c:v>1933</c:v>
                </c:pt>
                <c:pt idx="39">
                  <c:v>1934</c:v>
                </c:pt>
                <c:pt idx="40">
                  <c:v>1935</c:v>
                </c:pt>
                <c:pt idx="41">
                  <c:v>1936</c:v>
                </c:pt>
                <c:pt idx="42">
                  <c:v>1937</c:v>
                </c:pt>
                <c:pt idx="43">
                  <c:v>1938</c:v>
                </c:pt>
                <c:pt idx="44">
                  <c:v>1939</c:v>
                </c:pt>
                <c:pt idx="45">
                  <c:v>1940</c:v>
                </c:pt>
                <c:pt idx="46">
                  <c:v>1941</c:v>
                </c:pt>
                <c:pt idx="47">
                  <c:v>1942</c:v>
                </c:pt>
                <c:pt idx="48">
                  <c:v>1943</c:v>
                </c:pt>
                <c:pt idx="49">
                  <c:v>1944</c:v>
                </c:pt>
                <c:pt idx="50">
                  <c:v>1945</c:v>
                </c:pt>
                <c:pt idx="51">
                  <c:v>1946</c:v>
                </c:pt>
                <c:pt idx="52">
                  <c:v>1947</c:v>
                </c:pt>
                <c:pt idx="53">
                  <c:v>1948</c:v>
                </c:pt>
                <c:pt idx="54">
                  <c:v>1949</c:v>
                </c:pt>
                <c:pt idx="55">
                  <c:v>1950</c:v>
                </c:pt>
                <c:pt idx="56">
                  <c:v>1951</c:v>
                </c:pt>
                <c:pt idx="57">
                  <c:v>1952</c:v>
                </c:pt>
                <c:pt idx="58">
                  <c:v>1953</c:v>
                </c:pt>
                <c:pt idx="59">
                  <c:v>1954</c:v>
                </c:pt>
                <c:pt idx="60">
                  <c:v>1955</c:v>
                </c:pt>
                <c:pt idx="61">
                  <c:v>1956</c:v>
                </c:pt>
                <c:pt idx="62">
                  <c:v>1957</c:v>
                </c:pt>
                <c:pt idx="63">
                  <c:v>1958</c:v>
                </c:pt>
                <c:pt idx="64">
                  <c:v>1959</c:v>
                </c:pt>
                <c:pt idx="65">
                  <c:v>1960</c:v>
                </c:pt>
                <c:pt idx="66">
                  <c:v>1961</c:v>
                </c:pt>
                <c:pt idx="67">
                  <c:v>1962</c:v>
                </c:pt>
                <c:pt idx="68">
                  <c:v>1963</c:v>
                </c:pt>
                <c:pt idx="69">
                  <c:v>1964</c:v>
                </c:pt>
                <c:pt idx="70">
                  <c:v>1965</c:v>
                </c:pt>
                <c:pt idx="71">
                  <c:v>1966</c:v>
                </c:pt>
                <c:pt idx="72">
                  <c:v>1967</c:v>
                </c:pt>
                <c:pt idx="73">
                  <c:v>1968</c:v>
                </c:pt>
                <c:pt idx="74">
                  <c:v>1969</c:v>
                </c:pt>
                <c:pt idx="75">
                  <c:v>1970</c:v>
                </c:pt>
                <c:pt idx="76">
                  <c:v>1971</c:v>
                </c:pt>
                <c:pt idx="77">
                  <c:v>1972</c:v>
                </c:pt>
                <c:pt idx="78">
                  <c:v>1973</c:v>
                </c:pt>
                <c:pt idx="79">
                  <c:v>1974</c:v>
                </c:pt>
                <c:pt idx="80">
                  <c:v>1975</c:v>
                </c:pt>
                <c:pt idx="81">
                  <c:v>1976</c:v>
                </c:pt>
                <c:pt idx="82">
                  <c:v>1977</c:v>
                </c:pt>
                <c:pt idx="83">
                  <c:v>1978</c:v>
                </c:pt>
                <c:pt idx="84">
                  <c:v>1979</c:v>
                </c:pt>
                <c:pt idx="85">
                  <c:v>1980</c:v>
                </c:pt>
                <c:pt idx="86">
                  <c:v>1981</c:v>
                </c:pt>
                <c:pt idx="87">
                  <c:v>1982</c:v>
                </c:pt>
                <c:pt idx="88">
                  <c:v>1983</c:v>
                </c:pt>
                <c:pt idx="89">
                  <c:v>1984</c:v>
                </c:pt>
                <c:pt idx="90">
                  <c:v>1985</c:v>
                </c:pt>
                <c:pt idx="91">
                  <c:v>1986</c:v>
                </c:pt>
                <c:pt idx="92">
                  <c:v>1987</c:v>
                </c:pt>
                <c:pt idx="93">
                  <c:v>1988</c:v>
                </c:pt>
                <c:pt idx="94">
                  <c:v>1989</c:v>
                </c:pt>
                <c:pt idx="95">
                  <c:v>1990</c:v>
                </c:pt>
                <c:pt idx="96">
                  <c:v>1991</c:v>
                </c:pt>
                <c:pt idx="97">
                  <c:v>1992</c:v>
                </c:pt>
                <c:pt idx="98">
                  <c:v>1993</c:v>
                </c:pt>
                <c:pt idx="99">
                  <c:v>1994</c:v>
                </c:pt>
                <c:pt idx="100">
                  <c:v>1995</c:v>
                </c:pt>
                <c:pt idx="101">
                  <c:v>1996</c:v>
                </c:pt>
                <c:pt idx="102">
                  <c:v>1997</c:v>
                </c:pt>
                <c:pt idx="103">
                  <c:v>1998</c:v>
                </c:pt>
                <c:pt idx="104">
                  <c:v>1999</c:v>
                </c:pt>
                <c:pt idx="105">
                  <c:v>2000</c:v>
                </c:pt>
                <c:pt idx="106">
                  <c:v>2001</c:v>
                </c:pt>
                <c:pt idx="107">
                  <c:v>2002</c:v>
                </c:pt>
                <c:pt idx="108">
                  <c:v>2003</c:v>
                </c:pt>
                <c:pt idx="109">
                  <c:v>2004</c:v>
                </c:pt>
                <c:pt idx="110">
                  <c:v>2005</c:v>
                </c:pt>
                <c:pt idx="111">
                  <c:v>2006</c:v>
                </c:pt>
                <c:pt idx="112">
                  <c:v>2007</c:v>
                </c:pt>
                <c:pt idx="113">
                  <c:v>2008</c:v>
                </c:pt>
                <c:pt idx="114">
                  <c:v>2009</c:v>
                </c:pt>
                <c:pt idx="115">
                  <c:v>2010</c:v>
                </c:pt>
                <c:pt idx="116">
                  <c:v>2011</c:v>
                </c:pt>
                <c:pt idx="117">
                  <c:v>2012</c:v>
                </c:pt>
                <c:pt idx="118">
                  <c:v>2013</c:v>
                </c:pt>
                <c:pt idx="119">
                  <c:v>2014</c:v>
                </c:pt>
                <c:pt idx="120">
                  <c:v>2015</c:v>
                </c:pt>
                <c:pt idx="121">
                  <c:v>2016</c:v>
                </c:pt>
                <c:pt idx="122">
                  <c:v>2017</c:v>
                </c:pt>
                <c:pt idx="123">
                  <c:v>2018</c:v>
                </c:pt>
                <c:pt idx="124">
                  <c:v>2019</c:v>
                </c:pt>
                <c:pt idx="125">
                  <c:v>2020</c:v>
                </c:pt>
              </c:strCache>
            </c:strRef>
          </c:cat>
          <c:val>
            <c:numRef>
              <c:f>'Serie de empleo'!$F$3:$F$128</c:f>
              <c:numCache>
                <c:formatCode>General</c:formatCode>
                <c:ptCount val="126"/>
                <c:pt idx="0">
                  <c:v>39.6010196516067</c:v>
                </c:pt>
                <c:pt idx="1">
                  <c:v>41.0994209165607</c:v>
                </c:pt>
                <c:pt idx="2">
                  <c:v>32.2167153203545</c:v>
                </c:pt>
                <c:pt idx="3">
                  <c:v>35.4461107589974</c:v>
                </c:pt>
                <c:pt idx="4">
                  <c:v>40.5137441347031</c:v>
                </c:pt>
                <c:pt idx="5">
                  <c:v>34.8614562653525</c:v>
                </c:pt>
                <c:pt idx="6">
                  <c:v>36.272753831976</c:v>
                </c:pt>
                <c:pt idx="7">
                  <c:v>34.0985323490108</c:v>
                </c:pt>
                <c:pt idx="8">
                  <c:v>37.3957012477971</c:v>
                </c:pt>
                <c:pt idx="9">
                  <c:v>39.7062926965933</c:v>
                </c:pt>
                <c:pt idx="10">
                  <c:v>43.1558229487139</c:v>
                </c:pt>
                <c:pt idx="11">
                  <c:v>43.4925836505494</c:v>
                </c:pt>
                <c:pt idx="12">
                  <c:v>42.6144369895095</c:v>
                </c:pt>
                <c:pt idx="13">
                  <c:v>44.8991907412665</c:v>
                </c:pt>
                <c:pt idx="14">
                  <c:v>45.2130234015921</c:v>
                </c:pt>
                <c:pt idx="15">
                  <c:v>46.545582897018</c:v>
                </c:pt>
                <c:pt idx="16">
                  <c:v>45.4727206036907</c:v>
                </c:pt>
                <c:pt idx="17">
                  <c:v>47.2065614721328</c:v>
                </c:pt>
                <c:pt idx="18">
                  <c:v>45.7785083118998</c:v>
                </c:pt>
                <c:pt idx="19">
                  <c:v>39.3875415581402</c:v>
                </c:pt>
                <c:pt idx="20">
                  <c:v>38.1235052711161</c:v>
                </c:pt>
                <c:pt idx="21">
                  <c:v>35.6596677435154</c:v>
                </c:pt>
                <c:pt idx="22">
                  <c:v>31.5690802406066</c:v>
                </c:pt>
                <c:pt idx="23">
                  <c:v>35.9963509305891</c:v>
                </c:pt>
                <c:pt idx="24">
                  <c:v>35.9702625067948</c:v>
                </c:pt>
                <c:pt idx="25">
                  <c:v>37.2008435104187</c:v>
                </c:pt>
                <c:pt idx="26">
                  <c:v>36.7891366827718</c:v>
                </c:pt>
                <c:pt idx="27">
                  <c:v>38.3208116060172</c:v>
                </c:pt>
                <c:pt idx="28">
                  <c:v>41.0406120736202</c:v>
                </c:pt>
                <c:pt idx="29">
                  <c:v>42.6889373417186</c:v>
                </c:pt>
                <c:pt idx="30">
                  <c:v>41.026980732416</c:v>
                </c:pt>
                <c:pt idx="31">
                  <c:v>41.5123542595461</c:v>
                </c:pt>
                <c:pt idx="32">
                  <c:v>42.9220318709314</c:v>
                </c:pt>
                <c:pt idx="33">
                  <c:v>44.0146809439317</c:v>
                </c:pt>
                <c:pt idx="34">
                  <c:v>44.4702125452971</c:v>
                </c:pt>
                <c:pt idx="35">
                  <c:v>41.1810811957687</c:v>
                </c:pt>
                <c:pt idx="36">
                  <c:v>37.026453005306</c:v>
                </c:pt>
                <c:pt idx="37">
                  <c:v>34.5946824550616</c:v>
                </c:pt>
                <c:pt idx="38">
                  <c:v>35.0069241316064</c:v>
                </c:pt>
                <c:pt idx="39">
                  <c:v>36.5105126683517</c:v>
                </c:pt>
                <c:pt idx="40">
                  <c:v>36.8337222706444</c:v>
                </c:pt>
                <c:pt idx="41">
                  <c:v>35.9127042492863</c:v>
                </c:pt>
                <c:pt idx="42">
                  <c:v>37.2477655536036</c:v>
                </c:pt>
                <c:pt idx="43">
                  <c:v>36.1383852956175</c:v>
                </c:pt>
                <c:pt idx="44">
                  <c:v>36.2974343493964</c:v>
                </c:pt>
                <c:pt idx="45">
                  <c:v>35.6875851136083</c:v>
                </c:pt>
                <c:pt idx="46">
                  <c:v>36.3373901652546</c:v>
                </c:pt>
                <c:pt idx="47">
                  <c:v>35.5538417473674</c:v>
                </c:pt>
                <c:pt idx="48">
                  <c:v>34.1778230054043</c:v>
                </c:pt>
                <c:pt idx="49">
                  <c:v>36.8112106814359</c:v>
                </c:pt>
                <c:pt idx="50">
                  <c:v>34.4938828872938</c:v>
                </c:pt>
                <c:pt idx="51">
                  <c:v>36.3811459215885</c:v>
                </c:pt>
                <c:pt idx="52">
                  <c:v>39.1487765599742</c:v>
                </c:pt>
                <c:pt idx="53">
                  <c:v>39.5481671977283</c:v>
                </c:pt>
                <c:pt idx="54">
                  <c:v>37.41927623986</c:v>
                </c:pt>
                <c:pt idx="55">
                  <c:v>39.4814767454005</c:v>
                </c:pt>
                <c:pt idx="56">
                  <c:v>39.7757500914661</c:v>
                </c:pt>
                <c:pt idx="57">
                  <c:v>39.107651698001</c:v>
                </c:pt>
                <c:pt idx="58">
                  <c:v>34.129065880131</c:v>
                </c:pt>
                <c:pt idx="59">
                  <c:v>35.1157771962204</c:v>
                </c:pt>
                <c:pt idx="60">
                  <c:v>35.6554902871176</c:v>
                </c:pt>
                <c:pt idx="61">
                  <c:v>39.7477835304494</c:v>
                </c:pt>
                <c:pt idx="62">
                  <c:v>39.4962148513722</c:v>
                </c:pt>
                <c:pt idx="63">
                  <c:v>40.9669288343749</c:v>
                </c:pt>
                <c:pt idx="64">
                  <c:v>35.4249704043194</c:v>
                </c:pt>
                <c:pt idx="65">
                  <c:v>35.5481249766565</c:v>
                </c:pt>
                <c:pt idx="66">
                  <c:v>36.2219969316506</c:v>
                </c:pt>
                <c:pt idx="67">
                  <c:v>33.9414696783769</c:v>
                </c:pt>
                <c:pt idx="68">
                  <c:v>33.2341580904585</c:v>
                </c:pt>
                <c:pt idx="69">
                  <c:v>36.841369203779</c:v>
                </c:pt>
                <c:pt idx="70">
                  <c:v>38.9336015317791</c:v>
                </c:pt>
                <c:pt idx="71">
                  <c:v>35.8207993667648</c:v>
                </c:pt>
                <c:pt idx="72">
                  <c:v>35.4063293595668</c:v>
                </c:pt>
                <c:pt idx="73">
                  <c:v>34.1865682709705</c:v>
                </c:pt>
                <c:pt idx="74">
                  <c:v>37.9703303797644</c:v>
                </c:pt>
                <c:pt idx="75">
                  <c:v>36.8455650819032</c:v>
                </c:pt>
                <c:pt idx="76">
                  <c:v>36.7321424452505</c:v>
                </c:pt>
                <c:pt idx="77">
                  <c:v>36.8124550721672</c:v>
                </c:pt>
                <c:pt idx="78">
                  <c:v>37.3964651029237</c:v>
                </c:pt>
                <c:pt idx="79">
                  <c:v>38.6533</c:v>
                </c:pt>
                <c:pt idx="80">
                  <c:v>38.3957</c:v>
                </c:pt>
                <c:pt idx="81">
                  <c:v>37.4112</c:v>
                </c:pt>
                <c:pt idx="82">
                  <c:v>37.4223</c:v>
                </c:pt>
                <c:pt idx="83">
                  <c:v>37.6367</c:v>
                </c:pt>
                <c:pt idx="84">
                  <c:v>37.3426</c:v>
                </c:pt>
                <c:pt idx="85">
                  <c:v>37.42085</c:v>
                </c:pt>
                <c:pt idx="86">
                  <c:v>36.57655</c:v>
                </c:pt>
                <c:pt idx="87">
                  <c:v>36.32</c:v>
                </c:pt>
                <c:pt idx="88">
                  <c:v>35.55</c:v>
                </c:pt>
                <c:pt idx="89">
                  <c:v>36.1</c:v>
                </c:pt>
                <c:pt idx="90">
                  <c:v>35.7</c:v>
                </c:pt>
                <c:pt idx="91">
                  <c:v>36.5</c:v>
                </c:pt>
                <c:pt idx="92">
                  <c:v>36.6</c:v>
                </c:pt>
                <c:pt idx="93">
                  <c:v>36.6</c:v>
                </c:pt>
                <c:pt idx="94">
                  <c:v>36.7</c:v>
                </c:pt>
                <c:pt idx="95">
                  <c:v>36.1</c:v>
                </c:pt>
                <c:pt idx="96">
                  <c:v>36.95</c:v>
                </c:pt>
                <c:pt idx="97">
                  <c:v>37.25</c:v>
                </c:pt>
                <c:pt idx="98">
                  <c:v>37.25</c:v>
                </c:pt>
                <c:pt idx="99">
                  <c:v>36.25</c:v>
                </c:pt>
                <c:pt idx="100">
                  <c:v>34.65</c:v>
                </c:pt>
                <c:pt idx="101">
                  <c:v>34.3</c:v>
                </c:pt>
                <c:pt idx="102">
                  <c:v>35.9</c:v>
                </c:pt>
                <c:pt idx="103">
                  <c:v>36.7666666666667</c:v>
                </c:pt>
                <c:pt idx="104">
                  <c:v>36.5333333333333</c:v>
                </c:pt>
                <c:pt idx="105">
                  <c:v>36.2</c:v>
                </c:pt>
                <c:pt idx="106">
                  <c:v>35.15</c:v>
                </c:pt>
                <c:pt idx="107">
                  <c:v>34.05</c:v>
                </c:pt>
                <c:pt idx="108">
                  <c:v>38.0390484309315</c:v>
                </c:pt>
                <c:pt idx="109">
                  <c:v>40.2231940395347</c:v>
                </c:pt>
                <c:pt idx="110">
                  <c:v>40.9845759333352</c:v>
                </c:pt>
                <c:pt idx="111">
                  <c:v>41.9357718208127</c:v>
                </c:pt>
                <c:pt idx="112">
                  <c:v>42.2956346479022</c:v>
                </c:pt>
                <c:pt idx="113">
                  <c:v>42.2642798238637</c:v>
                </c:pt>
                <c:pt idx="114">
                  <c:v>42.3167538132183</c:v>
                </c:pt>
                <c:pt idx="115">
                  <c:v>42.4</c:v>
                </c:pt>
                <c:pt idx="116">
                  <c:v>43</c:v>
                </c:pt>
                <c:pt idx="117">
                  <c:v>42.875</c:v>
                </c:pt>
                <c:pt idx="118">
                  <c:v>42.725</c:v>
                </c:pt>
                <c:pt idx="119">
                  <c:v>41.65</c:v>
                </c:pt>
                <c:pt idx="120">
                  <c:v>41.7</c:v>
                </c:pt>
                <c:pt idx="121">
                  <c:v>41.9</c:v>
                </c:pt>
                <c:pt idx="122">
                  <c:v>42.05</c:v>
                </c:pt>
                <c:pt idx="123">
                  <c:v>42.25</c:v>
                </c:pt>
                <c:pt idx="124">
                  <c:v>42.625</c:v>
                </c:pt>
                <c:pt idx="125">
                  <c:v>38.2741681670321</c:v>
                </c:pt>
              </c:numCache>
            </c:numRef>
          </c:val>
        </c:ser>
        <c:gapWidth val="0"/>
        <c:overlap val="0"/>
        <c:axId val="81288742"/>
        <c:axId val="72099381"/>
      </c:barChart>
      <c:catAx>
        <c:axId val="8128874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2099381"/>
        <c:crosses val="autoZero"/>
        <c:auto val="1"/>
        <c:lblAlgn val="ctr"/>
        <c:lblOffset val="100"/>
        <c:noMultiLvlLbl val="0"/>
      </c:catAx>
      <c:valAx>
        <c:axId val="7209938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648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1288742"/>
        <c:crosses val="autoZero"/>
        <c:crossBetween val="between"/>
      </c:valAx>
      <c:spPr>
        <a:noFill/>
        <a:ln w="0">
          <a:solidFill>
            <a:srgbClr val="000000"/>
          </a:solidFill>
        </a:ln>
      </c:spPr>
    </c:plotArea>
    <c:plotVisOnly val="1"/>
    <c:dispBlanksAs val="gap"/>
  </c:chart>
  <c:spPr>
    <a:solidFill>
      <a:srgbClr val="f8cbad"/>
    </a:solidFill>
    <a:ln w="9360">
      <a:solidFill>
        <a:srgbClr val="000000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305373018940858"/>
          <c:y val="0.0553304634084578"/>
          <c:w val="0.93884808658678"/>
          <c:h val="0.6196505444416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'Cambios metodologicos en 2003'!$B$6</c:f>
              <c:strCache>
                <c:ptCount val="1"/>
                <c:pt idx="0">
                  <c:v>EPH Puntual (antes de 2003)</c:v>
                </c:pt>
              </c:strCache>
            </c:strRef>
          </c:tx>
          <c:spPr>
            <a:solidFill>
              <a:srgbClr val="1f4e79"/>
            </a:solidFill>
            <a:ln w="0">
              <a:solidFill>
                <a:srgbClr val="000000"/>
              </a:solidFill>
            </a:ln>
          </c:spPr>
          <c:invertIfNegative val="0"/>
          <c:dLbls>
            <c:numFmt formatCode="General" sourceLinked="1"/>
            <c:txPr>
              <a:bodyPr wrap="square"/>
              <a:lstStyle/>
              <a:p>
                <a:pPr>
                  <a:defRPr b="0" sz="105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'Cambios metodologicos en 2003'!$C$4:$F$5</c:f>
              <c:multiLvlStrCache>
                <c:ptCount val="4"/>
                <c:lvl>
                  <c:pt idx="0">
                    <c:v>IIT 02</c:v>
                  </c:pt>
                  <c:pt idx="1">
                    <c:v>IVT 02</c:v>
                  </c:pt>
                  <c:pt idx="2">
                    <c:v>IIT 03</c:v>
                  </c:pt>
                  <c:pt idx="3">
                    <c:v>IIIT 03</c:v>
                  </c:pt>
                </c:lvl>
                <c:lvl>
                  <c:pt idx="0">
                    <c:v>may-02</c:v>
                  </c:pt>
                  <c:pt idx="1">
                    <c:v>oct-02</c:v>
                  </c:pt>
                  <c:pt idx="2">
                    <c:v>may-03</c:v>
                  </c:pt>
                  <c:pt idx="3">
                    <c:v>oct-03</c:v>
                  </c:pt>
                </c:lvl>
              </c:multiLvlStrCache>
            </c:multiLvlStrRef>
          </c:cat>
          <c:val>
            <c:numRef>
              <c:f>'Cambios metodologicos en 2003'!$C$6:$F$6</c:f>
              <c:numCache>
                <c:formatCode>General</c:formatCode>
                <c:ptCount val="4"/>
                <c:pt idx="0">
                  <c:v>32.7</c:v>
                </c:pt>
                <c:pt idx="1">
                  <c:v>35.3</c:v>
                </c:pt>
                <c:pt idx="2">
                  <c:v>36.2</c:v>
                </c:pt>
                <c:pt idx="3">
                  <c:v>37</c:v>
                </c:pt>
              </c:numCache>
            </c:numRef>
          </c:val>
        </c:ser>
        <c:ser>
          <c:idx val="1"/>
          <c:order val="1"/>
          <c:tx>
            <c:strRef>
              <c:f>'Cambios metodologicos en 2003'!$B$7</c:f>
              <c:strCache>
                <c:ptCount val="1"/>
                <c:pt idx="0">
                  <c:v>EPH Continua (posterior a 2003)</c:v>
                </c:pt>
              </c:strCache>
            </c:strRef>
          </c:tx>
          <c:spPr>
            <a:solidFill>
              <a:srgbClr val="bdd7ee"/>
            </a:solidFill>
            <a:ln w="0">
              <a:solidFill>
                <a:srgbClr val="000000"/>
              </a:solidFill>
            </a:ln>
          </c:spPr>
          <c:invertIfNegative val="0"/>
          <c:dLbls>
            <c:numFmt formatCode="General" sourceLinked="1"/>
            <c:txPr>
              <a:bodyPr wrap="square"/>
              <a:lstStyle/>
              <a:p>
                <a:pPr>
                  <a:defRPr b="0" sz="105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'Cambios metodologicos en 2003'!$C$4:$F$5</c:f>
              <c:multiLvlStrCache>
                <c:ptCount val="4"/>
                <c:lvl>
                  <c:pt idx="0">
                    <c:v>IIT 02</c:v>
                  </c:pt>
                  <c:pt idx="1">
                    <c:v>IVT 02</c:v>
                  </c:pt>
                  <c:pt idx="2">
                    <c:v>IIT 03</c:v>
                  </c:pt>
                  <c:pt idx="3">
                    <c:v>IIIT 03</c:v>
                  </c:pt>
                </c:lvl>
                <c:lvl>
                  <c:pt idx="0">
                    <c:v>may-02</c:v>
                  </c:pt>
                  <c:pt idx="1">
                    <c:v>oct-02</c:v>
                  </c:pt>
                  <c:pt idx="2">
                    <c:v>may-03</c:v>
                  </c:pt>
                  <c:pt idx="3">
                    <c:v>oct-03</c:v>
                  </c:pt>
                </c:lvl>
              </c:multiLvlStrCache>
            </c:multiLvlStrRef>
          </c:cat>
          <c:val>
            <c:numRef>
              <c:f>'Cambios metodologicos en 2003'!$C$7:$F$7</c:f>
              <c:numCache>
                <c:formatCode>General</c:formatCode>
                <c:ptCount val="4"/>
                <c:pt idx="0">
                  <c:v>36.9</c:v>
                </c:pt>
                <c:pt idx="1">
                  <c:v>36.4</c:v>
                </c:pt>
                <c:pt idx="2">
                  <c:v>37.4</c:v>
                </c:pt>
                <c:pt idx="3">
                  <c:v>38.2</c:v>
                </c:pt>
              </c:numCache>
            </c:numRef>
          </c:val>
        </c:ser>
        <c:gapWidth val="40"/>
        <c:overlap val="0"/>
        <c:axId val="91926152"/>
        <c:axId val="51664081"/>
      </c:barChart>
      <c:catAx>
        <c:axId val="91926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1664081"/>
        <c:crosses val="autoZero"/>
        <c:auto val="1"/>
        <c:lblAlgn val="ctr"/>
        <c:lblOffset val="100"/>
        <c:noMultiLvlLbl val="0"/>
      </c:catAx>
      <c:valAx>
        <c:axId val="5166408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5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1926152"/>
        <c:crossBetween val="between"/>
      </c:valAx>
      <c:spPr>
        <a:solidFill>
          <a:srgbClr val="f8cbad"/>
        </a:solidFill>
        <a:ln w="0">
          <a:noFill/>
        </a:ln>
      </c:spPr>
    </c:plotArea>
    <c:legend>
      <c:legendPos val="b"/>
      <c:layout>
        <c:manualLayout>
          <c:xMode val="edge"/>
          <c:yMode val="edge"/>
          <c:x val="0.0132488264428959"/>
          <c:y val="0.890441545882243"/>
          <c:w val="0.971043670875843"/>
          <c:h val="0.0829361532941429"/>
        </c:manualLayout>
      </c:layout>
      <c:overlay val="0"/>
      <c:spPr>
        <a:noFill/>
        <a:ln w="0">
          <a:solidFill>
            <a:srgbClr val="000000"/>
          </a:solidFill>
        </a:ln>
      </c:spPr>
      <c:txPr>
        <a:bodyPr/>
        <a:lstStyle/>
        <a:p>
          <a:pPr>
            <a:defRPr b="0" sz="105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8cbad"/>
    </a:solidFill>
    <a:ln w="9360">
      <a:solidFill>
        <a:srgbClr val="000000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AR" sz="1320" spc="-1" strike="noStrike">
                <a:solidFill>
                  <a:srgbClr val="000000"/>
                </a:solidFill>
                <a:latin typeface="Calibri"/>
              </a:defRPr>
            </a:pPr>
            <a:r>
              <a:rPr b="0" lang="es-AR" sz="1320" spc="-1" strike="noStrike">
                <a:solidFill>
                  <a:srgbClr val="000000"/>
                </a:solidFill>
                <a:latin typeface="Calibri"/>
              </a:rPr>
              <a:t>Serie 1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793251974156"/>
          <c:y val="0.11496062992126"/>
          <c:w val="0.853625269203159"/>
          <c:h val="0.541994750656168"/>
        </c:manualLayout>
      </c:layout>
      <c:lineChart>
        <c:grouping val="standard"/>
        <c:varyColors val="0"/>
        <c:ser>
          <c:idx val="0"/>
          <c:order val="0"/>
          <c:tx>
            <c:strRef>
              <c:f>'Comparación de metodologias'!$D$2:$D$2</c:f>
              <c:strCache>
                <c:ptCount val="1"/>
                <c:pt idx="0">
                  <c:v>Índice de la evolución del empleo (con cambio metodológico en 2003)</c:v>
                </c:pt>
              </c:strCache>
            </c:strRef>
          </c:tx>
          <c:spPr>
            <a:solidFill>
              <a:srgbClr val="1f4e79"/>
            </a:solidFill>
            <a:ln cap="rnd" w="28440">
              <a:solidFill>
                <a:srgbClr val="1f4e7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1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metodologias'!$A$3:$A$128</c:f>
              <c:strCache>
                <c:ptCount val="126"/>
                <c:pt idx="0">
                  <c:v>1895</c:v>
                </c:pt>
                <c:pt idx="1">
                  <c:v>1896</c:v>
                </c:pt>
                <c:pt idx="2">
                  <c:v>1897</c:v>
                </c:pt>
                <c:pt idx="3">
                  <c:v>1898</c:v>
                </c:pt>
                <c:pt idx="4">
                  <c:v>1899</c:v>
                </c:pt>
                <c:pt idx="5">
                  <c:v>1900</c:v>
                </c:pt>
                <c:pt idx="6">
                  <c:v>1901</c:v>
                </c:pt>
                <c:pt idx="7">
                  <c:v>1902</c:v>
                </c:pt>
                <c:pt idx="8">
                  <c:v>1903</c:v>
                </c:pt>
                <c:pt idx="9">
                  <c:v>1904</c:v>
                </c:pt>
                <c:pt idx="10">
                  <c:v>1905</c:v>
                </c:pt>
                <c:pt idx="11">
                  <c:v>1906</c:v>
                </c:pt>
                <c:pt idx="12">
                  <c:v>1907</c:v>
                </c:pt>
                <c:pt idx="13">
                  <c:v>1908</c:v>
                </c:pt>
                <c:pt idx="14">
                  <c:v>1909</c:v>
                </c:pt>
                <c:pt idx="15">
                  <c:v>1910</c:v>
                </c:pt>
                <c:pt idx="16">
                  <c:v>1911</c:v>
                </c:pt>
                <c:pt idx="17">
                  <c:v>1912</c:v>
                </c:pt>
                <c:pt idx="18">
                  <c:v>1913</c:v>
                </c:pt>
                <c:pt idx="19">
                  <c:v>1914</c:v>
                </c:pt>
                <c:pt idx="20">
                  <c:v>1915</c:v>
                </c:pt>
                <c:pt idx="21">
                  <c:v>1916</c:v>
                </c:pt>
                <c:pt idx="22">
                  <c:v>1917</c:v>
                </c:pt>
                <c:pt idx="23">
                  <c:v>1918</c:v>
                </c:pt>
                <c:pt idx="24">
                  <c:v>1919</c:v>
                </c:pt>
                <c:pt idx="25">
                  <c:v>1920</c:v>
                </c:pt>
                <c:pt idx="26">
                  <c:v>1921</c:v>
                </c:pt>
                <c:pt idx="27">
                  <c:v>1922</c:v>
                </c:pt>
                <c:pt idx="28">
                  <c:v>1923</c:v>
                </c:pt>
                <c:pt idx="29">
                  <c:v>1924</c:v>
                </c:pt>
                <c:pt idx="30">
                  <c:v>1925</c:v>
                </c:pt>
                <c:pt idx="31">
                  <c:v>1926</c:v>
                </c:pt>
                <c:pt idx="32">
                  <c:v>1927</c:v>
                </c:pt>
                <c:pt idx="33">
                  <c:v>1928</c:v>
                </c:pt>
                <c:pt idx="34">
                  <c:v>1929</c:v>
                </c:pt>
                <c:pt idx="35">
                  <c:v>1930</c:v>
                </c:pt>
                <c:pt idx="36">
                  <c:v>1931</c:v>
                </c:pt>
                <c:pt idx="37">
                  <c:v>1932</c:v>
                </c:pt>
                <c:pt idx="38">
                  <c:v>1933</c:v>
                </c:pt>
                <c:pt idx="39">
                  <c:v>1934</c:v>
                </c:pt>
                <c:pt idx="40">
                  <c:v>1935</c:v>
                </c:pt>
                <c:pt idx="41">
                  <c:v>1936</c:v>
                </c:pt>
                <c:pt idx="42">
                  <c:v>1937</c:v>
                </c:pt>
                <c:pt idx="43">
                  <c:v>1938</c:v>
                </c:pt>
                <c:pt idx="44">
                  <c:v>1939</c:v>
                </c:pt>
                <c:pt idx="45">
                  <c:v>1940</c:v>
                </c:pt>
                <c:pt idx="46">
                  <c:v>1941</c:v>
                </c:pt>
                <c:pt idx="47">
                  <c:v>1942</c:v>
                </c:pt>
                <c:pt idx="48">
                  <c:v>1943</c:v>
                </c:pt>
                <c:pt idx="49">
                  <c:v>1944</c:v>
                </c:pt>
                <c:pt idx="50">
                  <c:v>1945</c:v>
                </c:pt>
                <c:pt idx="51">
                  <c:v>1946</c:v>
                </c:pt>
                <c:pt idx="52">
                  <c:v>1947</c:v>
                </c:pt>
                <c:pt idx="53">
                  <c:v>1948</c:v>
                </c:pt>
                <c:pt idx="54">
                  <c:v>1949</c:v>
                </c:pt>
                <c:pt idx="55">
                  <c:v>1950</c:v>
                </c:pt>
                <c:pt idx="56">
                  <c:v>1951</c:v>
                </c:pt>
                <c:pt idx="57">
                  <c:v>1952</c:v>
                </c:pt>
                <c:pt idx="58">
                  <c:v>1953</c:v>
                </c:pt>
                <c:pt idx="59">
                  <c:v>1954</c:v>
                </c:pt>
                <c:pt idx="60">
                  <c:v>1955</c:v>
                </c:pt>
                <c:pt idx="61">
                  <c:v>1956</c:v>
                </c:pt>
                <c:pt idx="62">
                  <c:v>1957</c:v>
                </c:pt>
                <c:pt idx="63">
                  <c:v>1958</c:v>
                </c:pt>
                <c:pt idx="64">
                  <c:v>1959</c:v>
                </c:pt>
                <c:pt idx="65">
                  <c:v>1960</c:v>
                </c:pt>
                <c:pt idx="66">
                  <c:v>1961</c:v>
                </c:pt>
                <c:pt idx="67">
                  <c:v>1962</c:v>
                </c:pt>
                <c:pt idx="68">
                  <c:v>1963</c:v>
                </c:pt>
                <c:pt idx="69">
                  <c:v>1964</c:v>
                </c:pt>
                <c:pt idx="70">
                  <c:v>1965</c:v>
                </c:pt>
                <c:pt idx="71">
                  <c:v>1966</c:v>
                </c:pt>
                <c:pt idx="72">
                  <c:v>1967</c:v>
                </c:pt>
                <c:pt idx="73">
                  <c:v>1968</c:v>
                </c:pt>
                <c:pt idx="74">
                  <c:v>1969</c:v>
                </c:pt>
                <c:pt idx="75">
                  <c:v>1970</c:v>
                </c:pt>
                <c:pt idx="76">
                  <c:v>1971</c:v>
                </c:pt>
                <c:pt idx="77">
                  <c:v>1972</c:v>
                </c:pt>
                <c:pt idx="78">
                  <c:v>1973</c:v>
                </c:pt>
                <c:pt idx="79">
                  <c:v>1974</c:v>
                </c:pt>
                <c:pt idx="80">
                  <c:v>1975</c:v>
                </c:pt>
                <c:pt idx="81">
                  <c:v>1976</c:v>
                </c:pt>
                <c:pt idx="82">
                  <c:v>1977</c:v>
                </c:pt>
                <c:pt idx="83">
                  <c:v>1978</c:v>
                </c:pt>
                <c:pt idx="84">
                  <c:v>1979</c:v>
                </c:pt>
                <c:pt idx="85">
                  <c:v>1980</c:v>
                </c:pt>
                <c:pt idx="86">
                  <c:v>1981</c:v>
                </c:pt>
                <c:pt idx="87">
                  <c:v>1982</c:v>
                </c:pt>
                <c:pt idx="88">
                  <c:v>1983</c:v>
                </c:pt>
                <c:pt idx="89">
                  <c:v>1984</c:v>
                </c:pt>
                <c:pt idx="90">
                  <c:v>1985</c:v>
                </c:pt>
                <c:pt idx="91">
                  <c:v>1986</c:v>
                </c:pt>
                <c:pt idx="92">
                  <c:v>1987</c:v>
                </c:pt>
                <c:pt idx="93">
                  <c:v>1988</c:v>
                </c:pt>
                <c:pt idx="94">
                  <c:v>1989</c:v>
                </c:pt>
                <c:pt idx="95">
                  <c:v>1990</c:v>
                </c:pt>
                <c:pt idx="96">
                  <c:v>1991</c:v>
                </c:pt>
                <c:pt idx="97">
                  <c:v>1992</c:v>
                </c:pt>
                <c:pt idx="98">
                  <c:v>1993</c:v>
                </c:pt>
                <c:pt idx="99">
                  <c:v>1994</c:v>
                </c:pt>
                <c:pt idx="100">
                  <c:v>1995</c:v>
                </c:pt>
                <c:pt idx="101">
                  <c:v>1996</c:v>
                </c:pt>
                <c:pt idx="102">
                  <c:v>1997</c:v>
                </c:pt>
                <c:pt idx="103">
                  <c:v>1998</c:v>
                </c:pt>
                <c:pt idx="104">
                  <c:v>1999</c:v>
                </c:pt>
                <c:pt idx="105">
                  <c:v>2000</c:v>
                </c:pt>
                <c:pt idx="106">
                  <c:v>2001</c:v>
                </c:pt>
                <c:pt idx="107">
                  <c:v>2002</c:v>
                </c:pt>
                <c:pt idx="108">
                  <c:v>2003</c:v>
                </c:pt>
                <c:pt idx="109">
                  <c:v>2004</c:v>
                </c:pt>
                <c:pt idx="110">
                  <c:v>2005</c:v>
                </c:pt>
                <c:pt idx="111">
                  <c:v>2006</c:v>
                </c:pt>
                <c:pt idx="112">
                  <c:v>2007</c:v>
                </c:pt>
                <c:pt idx="113">
                  <c:v>2008</c:v>
                </c:pt>
                <c:pt idx="114">
                  <c:v>2009</c:v>
                </c:pt>
                <c:pt idx="115">
                  <c:v>2010</c:v>
                </c:pt>
                <c:pt idx="116">
                  <c:v>2011</c:v>
                </c:pt>
                <c:pt idx="117">
                  <c:v>2012</c:v>
                </c:pt>
                <c:pt idx="118">
                  <c:v>2013</c:v>
                </c:pt>
                <c:pt idx="119">
                  <c:v>2014</c:v>
                </c:pt>
                <c:pt idx="120">
                  <c:v>2015</c:v>
                </c:pt>
                <c:pt idx="121">
                  <c:v>2016</c:v>
                </c:pt>
                <c:pt idx="122">
                  <c:v>2017</c:v>
                </c:pt>
                <c:pt idx="123">
                  <c:v>2018</c:v>
                </c:pt>
                <c:pt idx="124">
                  <c:v>2019</c:v>
                </c:pt>
                <c:pt idx="125">
                  <c:v>2020</c:v>
                </c:pt>
              </c:strCache>
            </c:strRef>
          </c:cat>
          <c:val>
            <c:numRef>
              <c:f>'Comparación de metodologias'!$D$3:$D$128</c:f>
              <c:numCache>
                <c:formatCode>General</c:formatCode>
                <c:ptCount val="126"/>
                <c:pt idx="0">
                  <c:v>1</c:v>
                </c:pt>
                <c:pt idx="1">
                  <c:v>1.07519083113388</c:v>
                </c:pt>
                <c:pt idx="2">
                  <c:v>0.873146920620062</c:v>
                </c:pt>
                <c:pt idx="3">
                  <c:v>0.995246995345981</c:v>
                </c:pt>
                <c:pt idx="4">
                  <c:v>1.17847638325002</c:v>
                </c:pt>
                <c:pt idx="5">
                  <c:v>1.05055851060534</c:v>
                </c:pt>
                <c:pt idx="6">
                  <c:v>1.13243026248701</c:v>
                </c:pt>
                <c:pt idx="7">
                  <c:v>1.10286623997494</c:v>
                </c:pt>
                <c:pt idx="8">
                  <c:v>1.25304034721321</c:v>
                </c:pt>
                <c:pt idx="9">
                  <c:v>1.37834816095756</c:v>
                </c:pt>
                <c:pt idx="10">
                  <c:v>1.55201248972314</c:v>
                </c:pt>
                <c:pt idx="11">
                  <c:v>1.62041865519491</c:v>
                </c:pt>
                <c:pt idx="12">
                  <c:v>1.64484507859611</c:v>
                </c:pt>
                <c:pt idx="13">
                  <c:v>1.79540725532826</c:v>
                </c:pt>
                <c:pt idx="14">
                  <c:v>1.87302782681503</c:v>
                </c:pt>
                <c:pt idx="15">
                  <c:v>1.99763147117222</c:v>
                </c:pt>
                <c:pt idx="16">
                  <c:v>2.02182729022229</c:v>
                </c:pt>
                <c:pt idx="17">
                  <c:v>2.17446139175561</c:v>
                </c:pt>
                <c:pt idx="18">
                  <c:v>2.18457615203634</c:v>
                </c:pt>
                <c:pt idx="19">
                  <c:v>1.94724520640819</c:v>
                </c:pt>
                <c:pt idx="20">
                  <c:v>1.92538599584003</c:v>
                </c:pt>
                <c:pt idx="21">
                  <c:v>1.83977829360491</c:v>
                </c:pt>
                <c:pt idx="22">
                  <c:v>1.66384682318707</c:v>
                </c:pt>
                <c:pt idx="23">
                  <c:v>1.93808626874824</c:v>
                </c:pt>
                <c:pt idx="24">
                  <c:v>1.97843346455081</c:v>
                </c:pt>
                <c:pt idx="25">
                  <c:v>2.09022888087039</c:v>
                </c:pt>
                <c:pt idx="26">
                  <c:v>2.11165938962782</c:v>
                </c:pt>
                <c:pt idx="27">
                  <c:v>2.24699540603022</c:v>
                </c:pt>
                <c:pt idx="28">
                  <c:v>2.45835461597256</c:v>
                </c:pt>
                <c:pt idx="29">
                  <c:v>2.61221704675586</c:v>
                </c:pt>
                <c:pt idx="30">
                  <c:v>2.56464162821492</c:v>
                </c:pt>
                <c:pt idx="31">
                  <c:v>2.65092663295177</c:v>
                </c:pt>
                <c:pt idx="32">
                  <c:v>2.80003739706823</c:v>
                </c:pt>
                <c:pt idx="33">
                  <c:v>2.93321793483614</c:v>
                </c:pt>
                <c:pt idx="34">
                  <c:v>3.02746543539179</c:v>
                </c:pt>
                <c:pt idx="35">
                  <c:v>2.86398637566552</c:v>
                </c:pt>
                <c:pt idx="36">
                  <c:v>2.63056191314516</c:v>
                </c:pt>
                <c:pt idx="37">
                  <c:v>2.51078185125422</c:v>
                </c:pt>
                <c:pt idx="38">
                  <c:v>2.5954747019257</c:v>
                </c:pt>
                <c:pt idx="39">
                  <c:v>2.76531107293264</c:v>
                </c:pt>
                <c:pt idx="40">
                  <c:v>2.84993454261045</c:v>
                </c:pt>
                <c:pt idx="41">
                  <c:v>2.83857647837737</c:v>
                </c:pt>
                <c:pt idx="42">
                  <c:v>3.00757128979592</c:v>
                </c:pt>
                <c:pt idx="43">
                  <c:v>2.98090176255535</c:v>
                </c:pt>
                <c:pt idx="44">
                  <c:v>3.05856745444543</c:v>
                </c:pt>
                <c:pt idx="45">
                  <c:v>3.0720091899453</c:v>
                </c:pt>
                <c:pt idx="46">
                  <c:v>3.19537840543861</c:v>
                </c:pt>
                <c:pt idx="47">
                  <c:v>3.19387793044199</c:v>
                </c:pt>
                <c:pt idx="48">
                  <c:v>3.13645737266672</c:v>
                </c:pt>
                <c:pt idx="49">
                  <c:v>3.45094715449411</c:v>
                </c:pt>
                <c:pt idx="50">
                  <c:v>3.30341781705525</c:v>
                </c:pt>
                <c:pt idx="51">
                  <c:v>3.55927063159123</c:v>
                </c:pt>
                <c:pt idx="52">
                  <c:v>3.91260536412819</c:v>
                </c:pt>
                <c:pt idx="53">
                  <c:v>4.04645409924842</c:v>
                </c:pt>
                <c:pt idx="54">
                  <c:v>3.9175085492638</c:v>
                </c:pt>
                <c:pt idx="55">
                  <c:v>4.2271794312229</c:v>
                </c:pt>
                <c:pt idx="56">
                  <c:v>4.34981962871588</c:v>
                </c:pt>
                <c:pt idx="57">
                  <c:v>4.36455451748933</c:v>
                </c:pt>
                <c:pt idx="58">
                  <c:v>3.88432130695519</c:v>
                </c:pt>
                <c:pt idx="59">
                  <c:v>4.07329300859079</c:v>
                </c:pt>
                <c:pt idx="60">
                  <c:v>4.21319607851483</c:v>
                </c:pt>
                <c:pt idx="61">
                  <c:v>4.78204154216921</c:v>
                </c:pt>
                <c:pt idx="62">
                  <c:v>4.8353692735603</c:v>
                </c:pt>
                <c:pt idx="63">
                  <c:v>5.10135508353777</c:v>
                </c:pt>
                <c:pt idx="64">
                  <c:v>4.48525038091292</c:v>
                </c:pt>
                <c:pt idx="65">
                  <c:v>4.57515672738487</c:v>
                </c:pt>
                <c:pt idx="66">
                  <c:v>4.73754298620631</c:v>
                </c:pt>
                <c:pt idx="67">
                  <c:v>4.5098712923696</c:v>
                </c:pt>
                <c:pt idx="68">
                  <c:v>4.4849006967769</c:v>
                </c:pt>
                <c:pt idx="69">
                  <c:v>5.04824041831366</c:v>
                </c:pt>
                <c:pt idx="70">
                  <c:v>5.41607773977941</c:v>
                </c:pt>
                <c:pt idx="71">
                  <c:v>5.05652378757687</c:v>
                </c:pt>
                <c:pt idx="72">
                  <c:v>5.06934414144625</c:v>
                </c:pt>
                <c:pt idx="73">
                  <c:v>4.96435294217644</c:v>
                </c:pt>
                <c:pt idx="74">
                  <c:v>5.59428126220274</c:v>
                </c:pt>
                <c:pt idx="75">
                  <c:v>5.51186583311795</c:v>
                </c:pt>
                <c:pt idx="76">
                  <c:v>5.58478807235844</c:v>
                </c:pt>
                <c:pt idx="77">
                  <c:v>5.69249230071034</c:v>
                </c:pt>
                <c:pt idx="78">
                  <c:v>5.88277376872848</c:v>
                </c:pt>
                <c:pt idx="79">
                  <c:v>6.18427414426536</c:v>
                </c:pt>
                <c:pt idx="80">
                  <c:v>6.24401865734543</c:v>
                </c:pt>
                <c:pt idx="81">
                  <c:v>6.17941365478647</c:v>
                </c:pt>
                <c:pt idx="82">
                  <c:v>6.27558700760382</c:v>
                </c:pt>
                <c:pt idx="83">
                  <c:v>6.40641306607397</c:v>
                </c:pt>
                <c:pt idx="84">
                  <c:v>6.45165400563607</c:v>
                </c:pt>
                <c:pt idx="85">
                  <c:v>6.56302814051557</c:v>
                </c:pt>
                <c:pt idx="86">
                  <c:v>6.51327860445517</c:v>
                </c:pt>
                <c:pt idx="87">
                  <c:v>6.56713100474084</c:v>
                </c:pt>
                <c:pt idx="88">
                  <c:v>6.52663525626379</c:v>
                </c:pt>
                <c:pt idx="89">
                  <c:v>6.72862901026703</c:v>
                </c:pt>
                <c:pt idx="90">
                  <c:v>6.75416989860322</c:v>
                </c:pt>
                <c:pt idx="91">
                  <c:v>7.00857918712769</c:v>
                </c:pt>
                <c:pt idx="92">
                  <c:v>7.13221497840589</c:v>
                </c:pt>
                <c:pt idx="93">
                  <c:v>7.23697478003229</c:v>
                </c:pt>
                <c:pt idx="94">
                  <c:v>7.36134329945949</c:v>
                </c:pt>
                <c:pt idx="95">
                  <c:v>7.34267535550053</c:v>
                </c:pt>
                <c:pt idx="96">
                  <c:v>7.61883484660631</c:v>
                </c:pt>
                <c:pt idx="97">
                  <c:v>7.78451552322162</c:v>
                </c:pt>
                <c:pt idx="98">
                  <c:v>7.88740250189471</c:v>
                </c:pt>
                <c:pt idx="99">
                  <c:v>7.774244159478</c:v>
                </c:pt>
                <c:pt idx="100">
                  <c:v>7.5232620546801</c:v>
                </c:pt>
                <c:pt idx="101">
                  <c:v>7.53645041658707</c:v>
                </c:pt>
                <c:pt idx="102">
                  <c:v>7.97962198016514</c:v>
                </c:pt>
                <c:pt idx="103">
                  <c:v>8.26430624820257</c:v>
                </c:pt>
                <c:pt idx="104">
                  <c:v>8.30153428899269</c:v>
                </c:pt>
                <c:pt idx="105">
                  <c:v>8.31286104608116</c:v>
                </c:pt>
                <c:pt idx="106">
                  <c:v>8.15344646828057</c:v>
                </c:pt>
                <c:pt idx="107">
                  <c:v>7.97469431511288</c:v>
                </c:pt>
                <c:pt idx="108">
                  <c:v>8.99303977795529</c:v>
                </c:pt>
                <c:pt idx="109">
                  <c:v>9.59888194309588</c:v>
                </c:pt>
                <c:pt idx="110">
                  <c:v>9.87424915131644</c:v>
                </c:pt>
                <c:pt idx="111">
                  <c:v>10.2024979655322</c:v>
                </c:pt>
                <c:pt idx="112">
                  <c:v>10.3919102101658</c:v>
                </c:pt>
                <c:pt idx="113">
                  <c:v>10.4869050046821</c:v>
                </c:pt>
                <c:pt idx="114">
                  <c:v>10.6026408746023</c:v>
                </c:pt>
                <c:pt idx="115">
                  <c:v>10.7966184042462</c:v>
                </c:pt>
                <c:pt idx="116">
                  <c:v>11.0763845136738</c:v>
                </c:pt>
                <c:pt idx="117">
                  <c:v>11.170464171046</c:v>
                </c:pt>
                <c:pt idx="118">
                  <c:v>11.2566558282548</c:v>
                </c:pt>
                <c:pt idx="119">
                  <c:v>11.0947423440499</c:v>
                </c:pt>
                <c:pt idx="120">
                  <c:v>11.2284541654337</c:v>
                </c:pt>
                <c:pt idx="121">
                  <c:v>11.4022148423112</c:v>
                </c:pt>
                <c:pt idx="122">
                  <c:v>11.5623313802498</c:v>
                </c:pt>
                <c:pt idx="123">
                  <c:v>11.7359357976459</c:v>
                </c:pt>
                <c:pt idx="124">
                  <c:v>11.9583063266547</c:v>
                </c:pt>
                <c:pt idx="125">
                  <c:v>10.8423627656035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'Comparación de metodologias'!$E$2:$E$2</c:f>
              <c:strCache>
                <c:ptCount val="1"/>
                <c:pt idx="0">
                  <c:v>Índice de evolución de la población (INDEC)</c:v>
                </c:pt>
              </c:strCache>
            </c:strRef>
          </c:tx>
          <c:spPr>
            <a:solidFill>
              <a:srgbClr val="8fa1d3"/>
            </a:solidFill>
            <a:ln cap="rnd" w="28440">
              <a:solidFill>
                <a:srgbClr val="8fa1d3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1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metodologias'!$A$3:$A$128</c:f>
              <c:strCache>
                <c:ptCount val="126"/>
                <c:pt idx="0">
                  <c:v>1895</c:v>
                </c:pt>
                <c:pt idx="1">
                  <c:v>1896</c:v>
                </c:pt>
                <c:pt idx="2">
                  <c:v>1897</c:v>
                </c:pt>
                <c:pt idx="3">
                  <c:v>1898</c:v>
                </c:pt>
                <c:pt idx="4">
                  <c:v>1899</c:v>
                </c:pt>
                <c:pt idx="5">
                  <c:v>1900</c:v>
                </c:pt>
                <c:pt idx="6">
                  <c:v>1901</c:v>
                </c:pt>
                <c:pt idx="7">
                  <c:v>1902</c:v>
                </c:pt>
                <c:pt idx="8">
                  <c:v>1903</c:v>
                </c:pt>
                <c:pt idx="9">
                  <c:v>1904</c:v>
                </c:pt>
                <c:pt idx="10">
                  <c:v>1905</c:v>
                </c:pt>
                <c:pt idx="11">
                  <c:v>1906</c:v>
                </c:pt>
                <c:pt idx="12">
                  <c:v>1907</c:v>
                </c:pt>
                <c:pt idx="13">
                  <c:v>1908</c:v>
                </c:pt>
                <c:pt idx="14">
                  <c:v>1909</c:v>
                </c:pt>
                <c:pt idx="15">
                  <c:v>1910</c:v>
                </c:pt>
                <c:pt idx="16">
                  <c:v>1911</c:v>
                </c:pt>
                <c:pt idx="17">
                  <c:v>1912</c:v>
                </c:pt>
                <c:pt idx="18">
                  <c:v>1913</c:v>
                </c:pt>
                <c:pt idx="19">
                  <c:v>1914</c:v>
                </c:pt>
                <c:pt idx="20">
                  <c:v>1915</c:v>
                </c:pt>
                <c:pt idx="21">
                  <c:v>1916</c:v>
                </c:pt>
                <c:pt idx="22">
                  <c:v>1917</c:v>
                </c:pt>
                <c:pt idx="23">
                  <c:v>1918</c:v>
                </c:pt>
                <c:pt idx="24">
                  <c:v>1919</c:v>
                </c:pt>
                <c:pt idx="25">
                  <c:v>1920</c:v>
                </c:pt>
                <c:pt idx="26">
                  <c:v>1921</c:v>
                </c:pt>
                <c:pt idx="27">
                  <c:v>1922</c:v>
                </c:pt>
                <c:pt idx="28">
                  <c:v>1923</c:v>
                </c:pt>
                <c:pt idx="29">
                  <c:v>1924</c:v>
                </c:pt>
                <c:pt idx="30">
                  <c:v>1925</c:v>
                </c:pt>
                <c:pt idx="31">
                  <c:v>1926</c:v>
                </c:pt>
                <c:pt idx="32">
                  <c:v>1927</c:v>
                </c:pt>
                <c:pt idx="33">
                  <c:v>1928</c:v>
                </c:pt>
                <c:pt idx="34">
                  <c:v>1929</c:v>
                </c:pt>
                <c:pt idx="35">
                  <c:v>1930</c:v>
                </c:pt>
                <c:pt idx="36">
                  <c:v>1931</c:v>
                </c:pt>
                <c:pt idx="37">
                  <c:v>1932</c:v>
                </c:pt>
                <c:pt idx="38">
                  <c:v>1933</c:v>
                </c:pt>
                <c:pt idx="39">
                  <c:v>1934</c:v>
                </c:pt>
                <c:pt idx="40">
                  <c:v>1935</c:v>
                </c:pt>
                <c:pt idx="41">
                  <c:v>1936</c:v>
                </c:pt>
                <c:pt idx="42">
                  <c:v>1937</c:v>
                </c:pt>
                <c:pt idx="43">
                  <c:v>1938</c:v>
                </c:pt>
                <c:pt idx="44">
                  <c:v>1939</c:v>
                </c:pt>
                <c:pt idx="45">
                  <c:v>1940</c:v>
                </c:pt>
                <c:pt idx="46">
                  <c:v>1941</c:v>
                </c:pt>
                <c:pt idx="47">
                  <c:v>1942</c:v>
                </c:pt>
                <c:pt idx="48">
                  <c:v>1943</c:v>
                </c:pt>
                <c:pt idx="49">
                  <c:v>1944</c:v>
                </c:pt>
                <c:pt idx="50">
                  <c:v>1945</c:v>
                </c:pt>
                <c:pt idx="51">
                  <c:v>1946</c:v>
                </c:pt>
                <c:pt idx="52">
                  <c:v>1947</c:v>
                </c:pt>
                <c:pt idx="53">
                  <c:v>1948</c:v>
                </c:pt>
                <c:pt idx="54">
                  <c:v>1949</c:v>
                </c:pt>
                <c:pt idx="55">
                  <c:v>1950</c:v>
                </c:pt>
                <c:pt idx="56">
                  <c:v>1951</c:v>
                </c:pt>
                <c:pt idx="57">
                  <c:v>1952</c:v>
                </c:pt>
                <c:pt idx="58">
                  <c:v>1953</c:v>
                </c:pt>
                <c:pt idx="59">
                  <c:v>1954</c:v>
                </c:pt>
                <c:pt idx="60">
                  <c:v>1955</c:v>
                </c:pt>
                <c:pt idx="61">
                  <c:v>1956</c:v>
                </c:pt>
                <c:pt idx="62">
                  <c:v>1957</c:v>
                </c:pt>
                <c:pt idx="63">
                  <c:v>1958</c:v>
                </c:pt>
                <c:pt idx="64">
                  <c:v>1959</c:v>
                </c:pt>
                <c:pt idx="65">
                  <c:v>1960</c:v>
                </c:pt>
                <c:pt idx="66">
                  <c:v>1961</c:v>
                </c:pt>
                <c:pt idx="67">
                  <c:v>1962</c:v>
                </c:pt>
                <c:pt idx="68">
                  <c:v>1963</c:v>
                </c:pt>
                <c:pt idx="69">
                  <c:v>1964</c:v>
                </c:pt>
                <c:pt idx="70">
                  <c:v>1965</c:v>
                </c:pt>
                <c:pt idx="71">
                  <c:v>1966</c:v>
                </c:pt>
                <c:pt idx="72">
                  <c:v>1967</c:v>
                </c:pt>
                <c:pt idx="73">
                  <c:v>1968</c:v>
                </c:pt>
                <c:pt idx="74">
                  <c:v>1969</c:v>
                </c:pt>
                <c:pt idx="75">
                  <c:v>1970</c:v>
                </c:pt>
                <c:pt idx="76">
                  <c:v>1971</c:v>
                </c:pt>
                <c:pt idx="77">
                  <c:v>1972</c:v>
                </c:pt>
                <c:pt idx="78">
                  <c:v>1973</c:v>
                </c:pt>
                <c:pt idx="79">
                  <c:v>1974</c:v>
                </c:pt>
                <c:pt idx="80">
                  <c:v>1975</c:v>
                </c:pt>
                <c:pt idx="81">
                  <c:v>1976</c:v>
                </c:pt>
                <c:pt idx="82">
                  <c:v>1977</c:v>
                </c:pt>
                <c:pt idx="83">
                  <c:v>1978</c:v>
                </c:pt>
                <c:pt idx="84">
                  <c:v>1979</c:v>
                </c:pt>
                <c:pt idx="85">
                  <c:v>1980</c:v>
                </c:pt>
                <c:pt idx="86">
                  <c:v>1981</c:v>
                </c:pt>
                <c:pt idx="87">
                  <c:v>1982</c:v>
                </c:pt>
                <c:pt idx="88">
                  <c:v>1983</c:v>
                </c:pt>
                <c:pt idx="89">
                  <c:v>1984</c:v>
                </c:pt>
                <c:pt idx="90">
                  <c:v>1985</c:v>
                </c:pt>
                <c:pt idx="91">
                  <c:v>1986</c:v>
                </c:pt>
                <c:pt idx="92">
                  <c:v>1987</c:v>
                </c:pt>
                <c:pt idx="93">
                  <c:v>1988</c:v>
                </c:pt>
                <c:pt idx="94">
                  <c:v>1989</c:v>
                </c:pt>
                <c:pt idx="95">
                  <c:v>1990</c:v>
                </c:pt>
                <c:pt idx="96">
                  <c:v>1991</c:v>
                </c:pt>
                <c:pt idx="97">
                  <c:v>1992</c:v>
                </c:pt>
                <c:pt idx="98">
                  <c:v>1993</c:v>
                </c:pt>
                <c:pt idx="99">
                  <c:v>1994</c:v>
                </c:pt>
                <c:pt idx="100">
                  <c:v>1995</c:v>
                </c:pt>
                <c:pt idx="101">
                  <c:v>1996</c:v>
                </c:pt>
                <c:pt idx="102">
                  <c:v>1997</c:v>
                </c:pt>
                <c:pt idx="103">
                  <c:v>1998</c:v>
                </c:pt>
                <c:pt idx="104">
                  <c:v>1999</c:v>
                </c:pt>
                <c:pt idx="105">
                  <c:v>2000</c:v>
                </c:pt>
                <c:pt idx="106">
                  <c:v>2001</c:v>
                </c:pt>
                <c:pt idx="107">
                  <c:v>2002</c:v>
                </c:pt>
                <c:pt idx="108">
                  <c:v>2003</c:v>
                </c:pt>
                <c:pt idx="109">
                  <c:v>2004</c:v>
                </c:pt>
                <c:pt idx="110">
                  <c:v>2005</c:v>
                </c:pt>
                <c:pt idx="111">
                  <c:v>2006</c:v>
                </c:pt>
                <c:pt idx="112">
                  <c:v>2007</c:v>
                </c:pt>
                <c:pt idx="113">
                  <c:v>2008</c:v>
                </c:pt>
                <c:pt idx="114">
                  <c:v>2009</c:v>
                </c:pt>
                <c:pt idx="115">
                  <c:v>2010</c:v>
                </c:pt>
                <c:pt idx="116">
                  <c:v>2011</c:v>
                </c:pt>
                <c:pt idx="117">
                  <c:v>2012</c:v>
                </c:pt>
                <c:pt idx="118">
                  <c:v>2013</c:v>
                </c:pt>
                <c:pt idx="119">
                  <c:v>2014</c:v>
                </c:pt>
                <c:pt idx="120">
                  <c:v>2015</c:v>
                </c:pt>
                <c:pt idx="121">
                  <c:v>2016</c:v>
                </c:pt>
                <c:pt idx="122">
                  <c:v>2017</c:v>
                </c:pt>
                <c:pt idx="123">
                  <c:v>2018</c:v>
                </c:pt>
                <c:pt idx="124">
                  <c:v>2019</c:v>
                </c:pt>
                <c:pt idx="125">
                  <c:v>2020</c:v>
                </c:pt>
              </c:strCache>
            </c:strRef>
          </c:cat>
          <c:val>
            <c:numRef>
              <c:f>'Comparación de metodologias'!$E$3:$E$128</c:f>
              <c:numCache>
                <c:formatCode>General</c:formatCode>
                <c:ptCount val="126"/>
                <c:pt idx="0">
                  <c:v>1</c:v>
                </c:pt>
                <c:pt idx="1">
                  <c:v>1.03599156103446</c:v>
                </c:pt>
                <c:pt idx="2">
                  <c:v>1.07327851453462</c:v>
                </c:pt>
                <c:pt idx="3">
                  <c:v>1.11190748369747</c:v>
                </c:pt>
                <c:pt idx="4">
                  <c:v>1.15192676976164</c:v>
                </c:pt>
                <c:pt idx="5">
                  <c:v>1.19338641240275</c:v>
                </c:pt>
                <c:pt idx="6">
                  <c:v>1.23633825230244</c:v>
                </c:pt>
                <c:pt idx="7">
                  <c:v>1.28083599596943</c:v>
                </c:pt>
                <c:pt idx="8">
                  <c:v>1.3269352828935</c:v>
                </c:pt>
                <c:pt idx="9">
                  <c:v>1.37469375511654</c:v>
                </c:pt>
                <c:pt idx="10">
                  <c:v>1.42417112930751</c:v>
                </c:pt>
                <c:pt idx="11">
                  <c:v>1.4754292714315</c:v>
                </c:pt>
                <c:pt idx="12">
                  <c:v>1.52853227410626</c:v>
                </c:pt>
                <c:pt idx="13">
                  <c:v>1.5835465367429</c:v>
                </c:pt>
                <c:pt idx="14">
                  <c:v>1.640540848571</c:v>
                </c:pt>
                <c:pt idx="15">
                  <c:v>1.69958647465187</c:v>
                </c:pt>
                <c:pt idx="16">
                  <c:v>1.76075724498765</c:v>
                </c:pt>
                <c:pt idx="17">
                  <c:v>1.82412964683749</c:v>
                </c:pt>
                <c:pt idx="18">
                  <c:v>1.88978292035642</c:v>
                </c:pt>
                <c:pt idx="19">
                  <c:v>1.95779915767631</c:v>
                </c:pt>
                <c:pt idx="20">
                  <c:v>2.00000624590933</c:v>
                </c:pt>
                <c:pt idx="21">
                  <c:v>2.04312325296122</c:v>
                </c:pt>
                <c:pt idx="22">
                  <c:v>2.08716979525876</c:v>
                </c:pt>
                <c:pt idx="23">
                  <c:v>2.13216591212825</c:v>
                </c:pt>
                <c:pt idx="24">
                  <c:v>2.17813207491252</c:v>
                </c:pt>
                <c:pt idx="25">
                  <c:v>2.22508919628453</c:v>
                </c:pt>
                <c:pt idx="26">
                  <c:v>2.27305863976176</c:v>
                </c:pt>
                <c:pt idx="27">
                  <c:v>2.32206222942575</c:v>
                </c:pt>
                <c:pt idx="28">
                  <c:v>2.37212225985108</c:v>
                </c:pt>
                <c:pt idx="29">
                  <c:v>2.42326150624849</c:v>
                </c:pt>
                <c:pt idx="30">
                  <c:v>2.47550323482668</c:v>
                </c:pt>
                <c:pt idx="31">
                  <c:v>2.52887121337739</c:v>
                </c:pt>
                <c:pt idx="32">
                  <c:v>2.58338972208881</c:v>
                </c:pt>
                <c:pt idx="33">
                  <c:v>2.639083564592</c:v>
                </c:pt>
                <c:pt idx="34">
                  <c:v>2.69597807924552</c:v>
                </c:pt>
                <c:pt idx="35">
                  <c:v>2.75409915066333</c:v>
                </c:pt>
                <c:pt idx="36">
                  <c:v>2.81347322149117</c:v>
                </c:pt>
                <c:pt idx="37">
                  <c:v>2.87412730443688</c:v>
                </c:pt>
                <c:pt idx="38">
                  <c:v>2.93608899456003</c:v>
                </c:pt>
                <c:pt idx="39">
                  <c:v>2.99938648182655</c:v>
                </c:pt>
                <c:pt idx="40">
                  <c:v>3.06404856393392</c:v>
                </c:pt>
                <c:pt idx="41">
                  <c:v>3.13010465941296</c:v>
                </c:pt>
                <c:pt idx="42">
                  <c:v>3.19758482101199</c:v>
                </c:pt>
                <c:pt idx="43">
                  <c:v>3.26651974936962</c:v>
                </c:pt>
                <c:pt idx="44">
                  <c:v>3.3369408069822</c:v>
                </c:pt>
                <c:pt idx="45">
                  <c:v>3.40888003247244</c:v>
                </c:pt>
                <c:pt idx="46">
                  <c:v>3.48237015516569</c:v>
                </c:pt>
                <c:pt idx="47">
                  <c:v>3.55744460998035</c:v>
                </c:pt>
                <c:pt idx="48">
                  <c:v>3.63413755263937</c:v>
                </c:pt>
                <c:pt idx="49">
                  <c:v>3.71248387520969</c:v>
                </c:pt>
                <c:pt idx="50">
                  <c:v>3.79251922197664</c:v>
                </c:pt>
                <c:pt idx="51">
                  <c:v>3.8742800056606</c:v>
                </c:pt>
                <c:pt idx="52">
                  <c:v>3.95780342398327</c:v>
                </c:pt>
                <c:pt idx="53">
                  <c:v>4.05186180948647</c:v>
                </c:pt>
                <c:pt idx="54">
                  <c:v>4.14592019498967</c:v>
                </c:pt>
                <c:pt idx="55">
                  <c:v>4.23997858049287</c:v>
                </c:pt>
                <c:pt idx="56">
                  <c:v>4.33071135557742</c:v>
                </c:pt>
                <c:pt idx="57">
                  <c:v>4.41961615471886</c:v>
                </c:pt>
                <c:pt idx="58">
                  <c:v>4.50709916732408</c:v>
                </c:pt>
                <c:pt idx="59">
                  <c:v>4.59356361610923</c:v>
                </c:pt>
                <c:pt idx="60">
                  <c:v>4.6794156904812</c:v>
                </c:pt>
                <c:pt idx="61">
                  <c:v>4.76438443268591</c:v>
                </c:pt>
                <c:pt idx="62">
                  <c:v>4.84820012109043</c:v>
                </c:pt>
                <c:pt idx="63">
                  <c:v>4.93126696730781</c:v>
                </c:pt>
                <c:pt idx="64">
                  <c:v>5.01399116074495</c:v>
                </c:pt>
                <c:pt idx="65">
                  <c:v>5.09677716023913</c:v>
                </c:pt>
                <c:pt idx="66">
                  <c:v>5.17949171193136</c:v>
                </c:pt>
                <c:pt idx="67">
                  <c:v>5.26186707198255</c:v>
                </c:pt>
                <c:pt idx="68">
                  <c:v>5.34409928920562</c:v>
                </c:pt>
                <c:pt idx="69">
                  <c:v>5.42638540131044</c:v>
                </c:pt>
                <c:pt idx="70">
                  <c:v>5.50892269323107</c:v>
                </c:pt>
                <c:pt idx="71">
                  <c:v>5.59014598837898</c:v>
                </c:pt>
                <c:pt idx="72">
                  <c:v>5.66992401068899</c:v>
                </c:pt>
                <c:pt idx="73">
                  <c:v>5.75060464865605</c:v>
                </c:pt>
                <c:pt idx="74">
                  <c:v>5.8345355435509</c:v>
                </c:pt>
                <c:pt idx="75">
                  <c:v>5.92406458386847</c:v>
                </c:pt>
                <c:pt idx="76">
                  <c:v>6.02097475074235</c:v>
                </c:pt>
                <c:pt idx="77">
                  <c:v>6.1237018564809</c:v>
                </c:pt>
                <c:pt idx="78">
                  <c:v>6.229568462693</c:v>
                </c:pt>
                <c:pt idx="79">
                  <c:v>6.33590306436903</c:v>
                </c:pt>
                <c:pt idx="80">
                  <c:v>6.44003118980863</c:v>
                </c:pt>
                <c:pt idx="81">
                  <c:v>6.54111821001748</c:v>
                </c:pt>
                <c:pt idx="82">
                  <c:v>6.64095056726835</c:v>
                </c:pt>
                <c:pt idx="83">
                  <c:v>6.74077402444702</c:v>
                </c:pt>
                <c:pt idx="84">
                  <c:v>6.84183953614801</c:v>
                </c:pt>
                <c:pt idx="85">
                  <c:v>6.94539558472362</c:v>
                </c:pt>
                <c:pt idx="86">
                  <c:v>7.05185355128951</c:v>
                </c:pt>
                <c:pt idx="87">
                  <c:v>7.16038226799057</c:v>
                </c:pt>
                <c:pt idx="88">
                  <c:v>7.27036317980791</c:v>
                </c:pt>
                <c:pt idx="89">
                  <c:v>7.38117921506802</c:v>
                </c:pt>
                <c:pt idx="90">
                  <c:v>7.49221330209738</c:v>
                </c:pt>
                <c:pt idx="91">
                  <c:v>7.60402416765165</c:v>
                </c:pt>
                <c:pt idx="92">
                  <c:v>7.71702146227692</c:v>
                </c:pt>
                <c:pt idx="93">
                  <c:v>7.83037105142734</c:v>
                </c:pt>
                <c:pt idx="94">
                  <c:v>7.94323435052094</c:v>
                </c:pt>
                <c:pt idx="95">
                  <c:v>8.05477648333919</c:v>
                </c:pt>
                <c:pt idx="96">
                  <c:v>8.16545679249803</c:v>
                </c:pt>
                <c:pt idx="97">
                  <c:v>8.27583227418354</c:v>
                </c:pt>
                <c:pt idx="98">
                  <c:v>8.38521292557488</c:v>
                </c:pt>
                <c:pt idx="99">
                  <c:v>8.49291022719659</c:v>
                </c:pt>
                <c:pt idx="100">
                  <c:v>8.59823516512477</c:v>
                </c:pt>
                <c:pt idx="101">
                  <c:v>8.70119886444967</c:v>
                </c:pt>
                <c:pt idx="102">
                  <c:v>8.80226091501148</c:v>
                </c:pt>
                <c:pt idx="103">
                  <c:v>8.90140401111421</c:v>
                </c:pt>
                <c:pt idx="104">
                  <c:v>8.99861010538922</c:v>
                </c:pt>
                <c:pt idx="105">
                  <c:v>9.09386115046783</c:v>
                </c:pt>
                <c:pt idx="106">
                  <c:v>9.18591163068854</c:v>
                </c:pt>
                <c:pt idx="107">
                  <c:v>9.27477316559005</c:v>
                </c:pt>
                <c:pt idx="108">
                  <c:v>9.36231477033735</c:v>
                </c:pt>
                <c:pt idx="109">
                  <c:v>9.45040595454387</c:v>
                </c:pt>
                <c:pt idx="110">
                  <c:v>9.54091449725346</c:v>
                </c:pt>
                <c:pt idx="111">
                  <c:v>9.63447922587172</c:v>
                </c:pt>
                <c:pt idx="112">
                  <c:v>9.72985141082214</c:v>
                </c:pt>
                <c:pt idx="113">
                  <c:v>9.82607849715358</c:v>
                </c:pt>
                <c:pt idx="114">
                  <c:v>9.92220224375765</c:v>
                </c:pt>
                <c:pt idx="115">
                  <c:v>10.0838938112606</c:v>
                </c:pt>
                <c:pt idx="116">
                  <c:v>10.2008400184825</c:v>
                </c:pt>
                <c:pt idx="117">
                  <c:v>10.3174757120738</c:v>
                </c:pt>
                <c:pt idx="118">
                  <c:v>10.433588031974</c:v>
                </c:pt>
                <c:pt idx="119">
                  <c:v>10.5489342039911</c:v>
                </c:pt>
                <c:pt idx="120">
                  <c:v>10.663267003897</c:v>
                </c:pt>
                <c:pt idx="121">
                  <c:v>10.7765950845396</c:v>
                </c:pt>
                <c:pt idx="122">
                  <c:v>10.8889444044628</c:v>
                </c:pt>
                <c:pt idx="123">
                  <c:v>11.0001189148538</c:v>
                </c:pt>
                <c:pt idx="124">
                  <c:v>11.1099383892501</c:v>
                </c:pt>
                <c:pt idx="125">
                  <c:v>11.2182352096251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9658175"/>
        <c:axId val="47862155"/>
      </c:lineChart>
      <c:catAx>
        <c:axId val="965817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7862155"/>
        <c:crosses val="autoZero"/>
        <c:auto val="1"/>
        <c:lblAlgn val="ctr"/>
        <c:lblOffset val="100"/>
        <c:noMultiLvlLbl val="0"/>
      </c:catAx>
      <c:valAx>
        <c:axId val="47862155"/>
        <c:scaling>
          <c:orientation val="minMax"/>
          <c:max val="14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9658175"/>
        <c:crosses val="autoZero"/>
        <c:crossBetween val="between"/>
        <c:majorUnit val="2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0351533335735397"/>
          <c:y val="0.832910469524643"/>
          <c:w val="0.935239698693823"/>
          <c:h val="0.13931175269757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1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8cbad"/>
    </a:solidFill>
    <a:ln w="9360">
      <a:solidFill>
        <a:srgbClr val="000000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s-AR" sz="1320" spc="-1" strike="noStrike">
                <a:solidFill>
                  <a:srgbClr val="000000"/>
                </a:solidFill>
                <a:latin typeface="Calibri"/>
              </a:defRPr>
            </a:pPr>
            <a:r>
              <a:rPr b="0" lang="es-AR" sz="1320" spc="-1" strike="noStrike">
                <a:solidFill>
                  <a:srgbClr val="000000"/>
                </a:solidFill>
                <a:latin typeface="Calibri"/>
              </a:rPr>
              <a:t>Serie 2 (ejercicio estadístico)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'Comparación de metodologias'!$F$2:$F$2</c:f>
              <c:strCache>
                <c:ptCount val="1"/>
                <c:pt idx="0">
                  <c:v>Índice de la evolución del empleo (sin cambio metodológico)</c:v>
                </c:pt>
              </c:strCache>
            </c:strRef>
          </c:tx>
          <c:spPr>
            <a:solidFill>
              <a:srgbClr val="1f4e79"/>
            </a:solidFill>
            <a:ln cap="rnd" w="28440">
              <a:solidFill>
                <a:srgbClr val="1f4e7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1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metodologias'!$A$3:$A$128</c:f>
              <c:strCache>
                <c:ptCount val="126"/>
                <c:pt idx="0">
                  <c:v>1895</c:v>
                </c:pt>
                <c:pt idx="1">
                  <c:v>1896</c:v>
                </c:pt>
                <c:pt idx="2">
                  <c:v>1897</c:v>
                </c:pt>
                <c:pt idx="3">
                  <c:v>1898</c:v>
                </c:pt>
                <c:pt idx="4">
                  <c:v>1899</c:v>
                </c:pt>
                <c:pt idx="5">
                  <c:v>1900</c:v>
                </c:pt>
                <c:pt idx="6">
                  <c:v>1901</c:v>
                </c:pt>
                <c:pt idx="7">
                  <c:v>1902</c:v>
                </c:pt>
                <c:pt idx="8">
                  <c:v>1903</c:v>
                </c:pt>
                <c:pt idx="9">
                  <c:v>1904</c:v>
                </c:pt>
                <c:pt idx="10">
                  <c:v>1905</c:v>
                </c:pt>
                <c:pt idx="11">
                  <c:v>1906</c:v>
                </c:pt>
                <c:pt idx="12">
                  <c:v>1907</c:v>
                </c:pt>
                <c:pt idx="13">
                  <c:v>1908</c:v>
                </c:pt>
                <c:pt idx="14">
                  <c:v>1909</c:v>
                </c:pt>
                <c:pt idx="15">
                  <c:v>1910</c:v>
                </c:pt>
                <c:pt idx="16">
                  <c:v>1911</c:v>
                </c:pt>
                <c:pt idx="17">
                  <c:v>1912</c:v>
                </c:pt>
                <c:pt idx="18">
                  <c:v>1913</c:v>
                </c:pt>
                <c:pt idx="19">
                  <c:v>1914</c:v>
                </c:pt>
                <c:pt idx="20">
                  <c:v>1915</c:v>
                </c:pt>
                <c:pt idx="21">
                  <c:v>1916</c:v>
                </c:pt>
                <c:pt idx="22">
                  <c:v>1917</c:v>
                </c:pt>
                <c:pt idx="23">
                  <c:v>1918</c:v>
                </c:pt>
                <c:pt idx="24">
                  <c:v>1919</c:v>
                </c:pt>
                <c:pt idx="25">
                  <c:v>1920</c:v>
                </c:pt>
                <c:pt idx="26">
                  <c:v>1921</c:v>
                </c:pt>
                <c:pt idx="27">
                  <c:v>1922</c:v>
                </c:pt>
                <c:pt idx="28">
                  <c:v>1923</c:v>
                </c:pt>
                <c:pt idx="29">
                  <c:v>1924</c:v>
                </c:pt>
                <c:pt idx="30">
                  <c:v>1925</c:v>
                </c:pt>
                <c:pt idx="31">
                  <c:v>1926</c:v>
                </c:pt>
                <c:pt idx="32">
                  <c:v>1927</c:v>
                </c:pt>
                <c:pt idx="33">
                  <c:v>1928</c:v>
                </c:pt>
                <c:pt idx="34">
                  <c:v>1929</c:v>
                </c:pt>
                <c:pt idx="35">
                  <c:v>1930</c:v>
                </c:pt>
                <c:pt idx="36">
                  <c:v>1931</c:v>
                </c:pt>
                <c:pt idx="37">
                  <c:v>1932</c:v>
                </c:pt>
                <c:pt idx="38">
                  <c:v>1933</c:v>
                </c:pt>
                <c:pt idx="39">
                  <c:v>1934</c:v>
                </c:pt>
                <c:pt idx="40">
                  <c:v>1935</c:v>
                </c:pt>
                <c:pt idx="41">
                  <c:v>1936</c:v>
                </c:pt>
                <c:pt idx="42">
                  <c:v>1937</c:v>
                </c:pt>
                <c:pt idx="43">
                  <c:v>1938</c:v>
                </c:pt>
                <c:pt idx="44">
                  <c:v>1939</c:v>
                </c:pt>
                <c:pt idx="45">
                  <c:v>1940</c:v>
                </c:pt>
                <c:pt idx="46">
                  <c:v>1941</c:v>
                </c:pt>
                <c:pt idx="47">
                  <c:v>1942</c:v>
                </c:pt>
                <c:pt idx="48">
                  <c:v>1943</c:v>
                </c:pt>
                <c:pt idx="49">
                  <c:v>1944</c:v>
                </c:pt>
                <c:pt idx="50">
                  <c:v>1945</c:v>
                </c:pt>
                <c:pt idx="51">
                  <c:v>1946</c:v>
                </c:pt>
                <c:pt idx="52">
                  <c:v>1947</c:v>
                </c:pt>
                <c:pt idx="53">
                  <c:v>1948</c:v>
                </c:pt>
                <c:pt idx="54">
                  <c:v>1949</c:v>
                </c:pt>
                <c:pt idx="55">
                  <c:v>1950</c:v>
                </c:pt>
                <c:pt idx="56">
                  <c:v>1951</c:v>
                </c:pt>
                <c:pt idx="57">
                  <c:v>1952</c:v>
                </c:pt>
                <c:pt idx="58">
                  <c:v>1953</c:v>
                </c:pt>
                <c:pt idx="59">
                  <c:v>1954</c:v>
                </c:pt>
                <c:pt idx="60">
                  <c:v>1955</c:v>
                </c:pt>
                <c:pt idx="61">
                  <c:v>1956</c:v>
                </c:pt>
                <c:pt idx="62">
                  <c:v>1957</c:v>
                </c:pt>
                <c:pt idx="63">
                  <c:v>1958</c:v>
                </c:pt>
                <c:pt idx="64">
                  <c:v>1959</c:v>
                </c:pt>
                <c:pt idx="65">
                  <c:v>1960</c:v>
                </c:pt>
                <c:pt idx="66">
                  <c:v>1961</c:v>
                </c:pt>
                <c:pt idx="67">
                  <c:v>1962</c:v>
                </c:pt>
                <c:pt idx="68">
                  <c:v>1963</c:v>
                </c:pt>
                <c:pt idx="69">
                  <c:v>1964</c:v>
                </c:pt>
                <c:pt idx="70">
                  <c:v>1965</c:v>
                </c:pt>
                <c:pt idx="71">
                  <c:v>1966</c:v>
                </c:pt>
                <c:pt idx="72">
                  <c:v>1967</c:v>
                </c:pt>
                <c:pt idx="73">
                  <c:v>1968</c:v>
                </c:pt>
                <c:pt idx="74">
                  <c:v>1969</c:v>
                </c:pt>
                <c:pt idx="75">
                  <c:v>1970</c:v>
                </c:pt>
                <c:pt idx="76">
                  <c:v>1971</c:v>
                </c:pt>
                <c:pt idx="77">
                  <c:v>1972</c:v>
                </c:pt>
                <c:pt idx="78">
                  <c:v>1973</c:v>
                </c:pt>
                <c:pt idx="79">
                  <c:v>1974</c:v>
                </c:pt>
                <c:pt idx="80">
                  <c:v>1975</c:v>
                </c:pt>
                <c:pt idx="81">
                  <c:v>1976</c:v>
                </c:pt>
                <c:pt idx="82">
                  <c:v>1977</c:v>
                </c:pt>
                <c:pt idx="83">
                  <c:v>1978</c:v>
                </c:pt>
                <c:pt idx="84">
                  <c:v>1979</c:v>
                </c:pt>
                <c:pt idx="85">
                  <c:v>1980</c:v>
                </c:pt>
                <c:pt idx="86">
                  <c:v>1981</c:v>
                </c:pt>
                <c:pt idx="87">
                  <c:v>1982</c:v>
                </c:pt>
                <c:pt idx="88">
                  <c:v>1983</c:v>
                </c:pt>
                <c:pt idx="89">
                  <c:v>1984</c:v>
                </c:pt>
                <c:pt idx="90">
                  <c:v>1985</c:v>
                </c:pt>
                <c:pt idx="91">
                  <c:v>1986</c:v>
                </c:pt>
                <c:pt idx="92">
                  <c:v>1987</c:v>
                </c:pt>
                <c:pt idx="93">
                  <c:v>1988</c:v>
                </c:pt>
                <c:pt idx="94">
                  <c:v>1989</c:v>
                </c:pt>
                <c:pt idx="95">
                  <c:v>1990</c:v>
                </c:pt>
                <c:pt idx="96">
                  <c:v>1991</c:v>
                </c:pt>
                <c:pt idx="97">
                  <c:v>1992</c:v>
                </c:pt>
                <c:pt idx="98">
                  <c:v>1993</c:v>
                </c:pt>
                <c:pt idx="99">
                  <c:v>1994</c:v>
                </c:pt>
                <c:pt idx="100">
                  <c:v>1995</c:v>
                </c:pt>
                <c:pt idx="101">
                  <c:v>1996</c:v>
                </c:pt>
                <c:pt idx="102">
                  <c:v>1997</c:v>
                </c:pt>
                <c:pt idx="103">
                  <c:v>1998</c:v>
                </c:pt>
                <c:pt idx="104">
                  <c:v>1999</c:v>
                </c:pt>
                <c:pt idx="105">
                  <c:v>2000</c:v>
                </c:pt>
                <c:pt idx="106">
                  <c:v>2001</c:v>
                </c:pt>
                <c:pt idx="107">
                  <c:v>2002</c:v>
                </c:pt>
                <c:pt idx="108">
                  <c:v>2003</c:v>
                </c:pt>
                <c:pt idx="109">
                  <c:v>2004</c:v>
                </c:pt>
                <c:pt idx="110">
                  <c:v>2005</c:v>
                </c:pt>
                <c:pt idx="111">
                  <c:v>2006</c:v>
                </c:pt>
                <c:pt idx="112">
                  <c:v>2007</c:v>
                </c:pt>
                <c:pt idx="113">
                  <c:v>2008</c:v>
                </c:pt>
                <c:pt idx="114">
                  <c:v>2009</c:v>
                </c:pt>
                <c:pt idx="115">
                  <c:v>2010</c:v>
                </c:pt>
                <c:pt idx="116">
                  <c:v>2011</c:v>
                </c:pt>
                <c:pt idx="117">
                  <c:v>2012</c:v>
                </c:pt>
                <c:pt idx="118">
                  <c:v>2013</c:v>
                </c:pt>
                <c:pt idx="119">
                  <c:v>2014</c:v>
                </c:pt>
                <c:pt idx="120">
                  <c:v>2015</c:v>
                </c:pt>
                <c:pt idx="121">
                  <c:v>2016</c:v>
                </c:pt>
                <c:pt idx="122">
                  <c:v>2017</c:v>
                </c:pt>
                <c:pt idx="123">
                  <c:v>2018</c:v>
                </c:pt>
                <c:pt idx="124">
                  <c:v>2019</c:v>
                </c:pt>
                <c:pt idx="125">
                  <c:v>2020</c:v>
                </c:pt>
              </c:strCache>
            </c:strRef>
          </c:cat>
          <c:val>
            <c:numRef>
              <c:f>'Comparación de metodologias'!$F$3:$F$128</c:f>
              <c:numCache>
                <c:formatCode>General</c:formatCode>
                <c:ptCount val="126"/>
                <c:pt idx="0">
                  <c:v>1</c:v>
                </c:pt>
                <c:pt idx="1">
                  <c:v>1.07519083113388</c:v>
                </c:pt>
                <c:pt idx="2">
                  <c:v>0.873146920620062</c:v>
                </c:pt>
                <c:pt idx="3">
                  <c:v>0.995246995345981</c:v>
                </c:pt>
                <c:pt idx="4">
                  <c:v>1.17847638325002</c:v>
                </c:pt>
                <c:pt idx="5">
                  <c:v>1.05055851060534</c:v>
                </c:pt>
                <c:pt idx="6">
                  <c:v>1.13243026248701</c:v>
                </c:pt>
                <c:pt idx="7">
                  <c:v>1.10286623997494</c:v>
                </c:pt>
                <c:pt idx="8">
                  <c:v>1.25304034721321</c:v>
                </c:pt>
                <c:pt idx="9">
                  <c:v>1.37834816095756</c:v>
                </c:pt>
                <c:pt idx="10">
                  <c:v>1.55201248972314</c:v>
                </c:pt>
                <c:pt idx="11">
                  <c:v>1.62041865519491</c:v>
                </c:pt>
                <c:pt idx="12">
                  <c:v>1.64484507859611</c:v>
                </c:pt>
                <c:pt idx="13">
                  <c:v>1.79540725532826</c:v>
                </c:pt>
                <c:pt idx="14">
                  <c:v>1.87302782681503</c:v>
                </c:pt>
                <c:pt idx="15">
                  <c:v>1.99763147117222</c:v>
                </c:pt>
                <c:pt idx="16">
                  <c:v>2.02182729022229</c:v>
                </c:pt>
                <c:pt idx="17">
                  <c:v>2.17446139175561</c:v>
                </c:pt>
                <c:pt idx="18">
                  <c:v>2.18457615203634</c:v>
                </c:pt>
                <c:pt idx="19">
                  <c:v>1.94724520640819</c:v>
                </c:pt>
                <c:pt idx="20">
                  <c:v>1.92538599584003</c:v>
                </c:pt>
                <c:pt idx="21">
                  <c:v>1.83977829360491</c:v>
                </c:pt>
                <c:pt idx="22">
                  <c:v>1.66384682318707</c:v>
                </c:pt>
                <c:pt idx="23">
                  <c:v>1.93808626874824</c:v>
                </c:pt>
                <c:pt idx="24">
                  <c:v>1.97843346455081</c:v>
                </c:pt>
                <c:pt idx="25">
                  <c:v>2.09022888087039</c:v>
                </c:pt>
                <c:pt idx="26">
                  <c:v>2.11165938962782</c:v>
                </c:pt>
                <c:pt idx="27">
                  <c:v>2.24699540603022</c:v>
                </c:pt>
                <c:pt idx="28">
                  <c:v>2.45835461597256</c:v>
                </c:pt>
                <c:pt idx="29">
                  <c:v>2.61221704675586</c:v>
                </c:pt>
                <c:pt idx="30">
                  <c:v>2.56464162821492</c:v>
                </c:pt>
                <c:pt idx="31">
                  <c:v>2.65092663295177</c:v>
                </c:pt>
                <c:pt idx="32">
                  <c:v>2.80003739706823</c:v>
                </c:pt>
                <c:pt idx="33">
                  <c:v>2.93321793483614</c:v>
                </c:pt>
                <c:pt idx="34">
                  <c:v>3.02746543539179</c:v>
                </c:pt>
                <c:pt idx="35">
                  <c:v>2.86398637566552</c:v>
                </c:pt>
                <c:pt idx="36">
                  <c:v>2.63056191314516</c:v>
                </c:pt>
                <c:pt idx="37">
                  <c:v>2.51078185125422</c:v>
                </c:pt>
                <c:pt idx="38">
                  <c:v>2.5954747019257</c:v>
                </c:pt>
                <c:pt idx="39">
                  <c:v>2.76531107293264</c:v>
                </c:pt>
                <c:pt idx="40">
                  <c:v>2.84993454261045</c:v>
                </c:pt>
                <c:pt idx="41">
                  <c:v>2.83857647837737</c:v>
                </c:pt>
                <c:pt idx="42">
                  <c:v>3.00757128979592</c:v>
                </c:pt>
                <c:pt idx="43">
                  <c:v>2.98090176255535</c:v>
                </c:pt>
                <c:pt idx="44">
                  <c:v>3.05856745444543</c:v>
                </c:pt>
                <c:pt idx="45">
                  <c:v>3.0720091899453</c:v>
                </c:pt>
                <c:pt idx="46">
                  <c:v>3.19537840543861</c:v>
                </c:pt>
                <c:pt idx="47">
                  <c:v>3.19387793044199</c:v>
                </c:pt>
                <c:pt idx="48">
                  <c:v>3.13645737266672</c:v>
                </c:pt>
                <c:pt idx="49">
                  <c:v>3.45094715449411</c:v>
                </c:pt>
                <c:pt idx="50">
                  <c:v>3.30341781705525</c:v>
                </c:pt>
                <c:pt idx="51">
                  <c:v>3.55927063159123</c:v>
                </c:pt>
                <c:pt idx="52">
                  <c:v>3.91260536412819</c:v>
                </c:pt>
                <c:pt idx="53">
                  <c:v>4.04645409924842</c:v>
                </c:pt>
                <c:pt idx="54">
                  <c:v>3.9175085492638</c:v>
                </c:pt>
                <c:pt idx="55">
                  <c:v>4.2271794312229</c:v>
                </c:pt>
                <c:pt idx="56">
                  <c:v>4.34981962871588</c:v>
                </c:pt>
                <c:pt idx="57">
                  <c:v>4.36455451748933</c:v>
                </c:pt>
                <c:pt idx="58">
                  <c:v>3.88432130695519</c:v>
                </c:pt>
                <c:pt idx="59">
                  <c:v>4.07329300859079</c:v>
                </c:pt>
                <c:pt idx="60">
                  <c:v>4.21319607851483</c:v>
                </c:pt>
                <c:pt idx="61">
                  <c:v>4.78204154216921</c:v>
                </c:pt>
                <c:pt idx="62">
                  <c:v>4.8353692735603</c:v>
                </c:pt>
                <c:pt idx="63">
                  <c:v>5.10135508353777</c:v>
                </c:pt>
                <c:pt idx="64">
                  <c:v>4.48525038091292</c:v>
                </c:pt>
                <c:pt idx="65">
                  <c:v>4.57515672738487</c:v>
                </c:pt>
                <c:pt idx="66">
                  <c:v>4.73754298620631</c:v>
                </c:pt>
                <c:pt idx="67">
                  <c:v>4.5098712923696</c:v>
                </c:pt>
                <c:pt idx="68">
                  <c:v>4.4849006967769</c:v>
                </c:pt>
                <c:pt idx="69">
                  <c:v>5.04824041831366</c:v>
                </c:pt>
                <c:pt idx="70">
                  <c:v>5.41607773977941</c:v>
                </c:pt>
                <c:pt idx="71">
                  <c:v>5.05652378757687</c:v>
                </c:pt>
                <c:pt idx="72">
                  <c:v>5.06934414144625</c:v>
                </c:pt>
                <c:pt idx="73">
                  <c:v>4.96435294217644</c:v>
                </c:pt>
                <c:pt idx="74">
                  <c:v>5.59428126220274</c:v>
                </c:pt>
                <c:pt idx="75">
                  <c:v>5.51186583311795</c:v>
                </c:pt>
                <c:pt idx="76">
                  <c:v>5.58478807235844</c:v>
                </c:pt>
                <c:pt idx="77">
                  <c:v>5.69249230071034</c:v>
                </c:pt>
                <c:pt idx="78">
                  <c:v>5.88277376872848</c:v>
                </c:pt>
                <c:pt idx="79">
                  <c:v>6.18427414426536</c:v>
                </c:pt>
                <c:pt idx="80">
                  <c:v>6.24401865734543</c:v>
                </c:pt>
                <c:pt idx="81">
                  <c:v>6.17941365478647</c:v>
                </c:pt>
                <c:pt idx="82">
                  <c:v>6.27558700760382</c:v>
                </c:pt>
                <c:pt idx="83">
                  <c:v>6.40641306607397</c:v>
                </c:pt>
                <c:pt idx="84">
                  <c:v>6.45165400563607</c:v>
                </c:pt>
                <c:pt idx="85">
                  <c:v>6.56302814051557</c:v>
                </c:pt>
                <c:pt idx="86">
                  <c:v>6.51327860445517</c:v>
                </c:pt>
                <c:pt idx="87">
                  <c:v>6.56713100474084</c:v>
                </c:pt>
                <c:pt idx="88">
                  <c:v>6.52663525626379</c:v>
                </c:pt>
                <c:pt idx="89">
                  <c:v>6.72862901026703</c:v>
                </c:pt>
                <c:pt idx="90">
                  <c:v>6.75416989860322</c:v>
                </c:pt>
                <c:pt idx="91">
                  <c:v>7.00857918712769</c:v>
                </c:pt>
                <c:pt idx="92">
                  <c:v>7.13221497840589</c:v>
                </c:pt>
                <c:pt idx="93">
                  <c:v>7.23697478003229</c:v>
                </c:pt>
                <c:pt idx="94">
                  <c:v>7.36134329945949</c:v>
                </c:pt>
                <c:pt idx="95">
                  <c:v>7.34267535550053</c:v>
                </c:pt>
                <c:pt idx="96">
                  <c:v>7.61883484660631</c:v>
                </c:pt>
                <c:pt idx="97">
                  <c:v>7.78451552322162</c:v>
                </c:pt>
                <c:pt idx="98">
                  <c:v>7.88740250189471</c:v>
                </c:pt>
                <c:pt idx="99">
                  <c:v>7.774244159478</c:v>
                </c:pt>
                <c:pt idx="100">
                  <c:v>7.5232620546801</c:v>
                </c:pt>
                <c:pt idx="101">
                  <c:v>7.53645041658707</c:v>
                </c:pt>
                <c:pt idx="102">
                  <c:v>7.97962198016514</c:v>
                </c:pt>
                <c:pt idx="103">
                  <c:v>8.26430624820257</c:v>
                </c:pt>
                <c:pt idx="104">
                  <c:v>8.30153428899269</c:v>
                </c:pt>
                <c:pt idx="105">
                  <c:v>8.31286104608116</c:v>
                </c:pt>
                <c:pt idx="106">
                  <c:v>8.15344646828057</c:v>
                </c:pt>
                <c:pt idx="107">
                  <c:v>7.96298404445926</c:v>
                </c:pt>
                <c:pt idx="108">
                  <c:v>8.65282570016968</c:v>
                </c:pt>
                <c:pt idx="109">
                  <c:v>9.2357483588268</c:v>
                </c:pt>
                <c:pt idx="110">
                  <c:v>9.50069819949309</c:v>
                </c:pt>
                <c:pt idx="111">
                  <c:v>9.81652909158572</c:v>
                </c:pt>
                <c:pt idx="112">
                  <c:v>9.99877571550375</c:v>
                </c:pt>
                <c:pt idx="113">
                  <c:v>10.0901767789559</c:v>
                </c:pt>
                <c:pt idx="114">
                  <c:v>10.2015342659018</c:v>
                </c:pt>
                <c:pt idx="115">
                  <c:v>10.3881734663501</c:v>
                </c:pt>
                <c:pt idx="116">
                  <c:v>10.6573557941794</c:v>
                </c:pt>
                <c:pt idx="117">
                  <c:v>10.747876340877</c:v>
                </c:pt>
                <c:pt idx="118">
                  <c:v>10.8308072969331</c:v>
                </c:pt>
                <c:pt idx="119">
                  <c:v>10.6750191327612</c:v>
                </c:pt>
                <c:pt idx="120">
                  <c:v>10.8036725261692</c:v>
                </c:pt>
                <c:pt idx="121">
                  <c:v>10.9708596939887</c:v>
                </c:pt>
                <c:pt idx="122">
                  <c:v>11.1249188918467</c:v>
                </c:pt>
                <c:pt idx="123">
                  <c:v>11.2919557116093</c:v>
                </c:pt>
                <c:pt idx="124">
                  <c:v>11.5059137809469</c:v>
                </c:pt>
                <c:pt idx="125">
                  <c:v>10.4321872809627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'Comparación de metodologias'!$G$2:$G$2</c:f>
              <c:strCache>
                <c:ptCount val="1"/>
                <c:pt idx="0">
                  <c:v>Índice de evolución de la población (INDEC)</c:v>
                </c:pt>
              </c:strCache>
            </c:strRef>
          </c:tx>
          <c:spPr>
            <a:solidFill>
              <a:srgbClr val="8fa1d3"/>
            </a:solidFill>
            <a:ln cap="rnd" w="28440">
              <a:solidFill>
                <a:srgbClr val="8fa1d3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1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'Comparación de metodologias'!$A$3:$A$128</c:f>
              <c:strCache>
                <c:ptCount val="126"/>
                <c:pt idx="0">
                  <c:v>1895</c:v>
                </c:pt>
                <c:pt idx="1">
                  <c:v>1896</c:v>
                </c:pt>
                <c:pt idx="2">
                  <c:v>1897</c:v>
                </c:pt>
                <c:pt idx="3">
                  <c:v>1898</c:v>
                </c:pt>
                <c:pt idx="4">
                  <c:v>1899</c:v>
                </c:pt>
                <c:pt idx="5">
                  <c:v>1900</c:v>
                </c:pt>
                <c:pt idx="6">
                  <c:v>1901</c:v>
                </c:pt>
                <c:pt idx="7">
                  <c:v>1902</c:v>
                </c:pt>
                <c:pt idx="8">
                  <c:v>1903</c:v>
                </c:pt>
                <c:pt idx="9">
                  <c:v>1904</c:v>
                </c:pt>
                <c:pt idx="10">
                  <c:v>1905</c:v>
                </c:pt>
                <c:pt idx="11">
                  <c:v>1906</c:v>
                </c:pt>
                <c:pt idx="12">
                  <c:v>1907</c:v>
                </c:pt>
                <c:pt idx="13">
                  <c:v>1908</c:v>
                </c:pt>
                <c:pt idx="14">
                  <c:v>1909</c:v>
                </c:pt>
                <c:pt idx="15">
                  <c:v>1910</c:v>
                </c:pt>
                <c:pt idx="16">
                  <c:v>1911</c:v>
                </c:pt>
                <c:pt idx="17">
                  <c:v>1912</c:v>
                </c:pt>
                <c:pt idx="18">
                  <c:v>1913</c:v>
                </c:pt>
                <c:pt idx="19">
                  <c:v>1914</c:v>
                </c:pt>
                <c:pt idx="20">
                  <c:v>1915</c:v>
                </c:pt>
                <c:pt idx="21">
                  <c:v>1916</c:v>
                </c:pt>
                <c:pt idx="22">
                  <c:v>1917</c:v>
                </c:pt>
                <c:pt idx="23">
                  <c:v>1918</c:v>
                </c:pt>
                <c:pt idx="24">
                  <c:v>1919</c:v>
                </c:pt>
                <c:pt idx="25">
                  <c:v>1920</c:v>
                </c:pt>
                <c:pt idx="26">
                  <c:v>1921</c:v>
                </c:pt>
                <c:pt idx="27">
                  <c:v>1922</c:v>
                </c:pt>
                <c:pt idx="28">
                  <c:v>1923</c:v>
                </c:pt>
                <c:pt idx="29">
                  <c:v>1924</c:v>
                </c:pt>
                <c:pt idx="30">
                  <c:v>1925</c:v>
                </c:pt>
                <c:pt idx="31">
                  <c:v>1926</c:v>
                </c:pt>
                <c:pt idx="32">
                  <c:v>1927</c:v>
                </c:pt>
                <c:pt idx="33">
                  <c:v>1928</c:v>
                </c:pt>
                <c:pt idx="34">
                  <c:v>1929</c:v>
                </c:pt>
                <c:pt idx="35">
                  <c:v>1930</c:v>
                </c:pt>
                <c:pt idx="36">
                  <c:v>1931</c:v>
                </c:pt>
                <c:pt idx="37">
                  <c:v>1932</c:v>
                </c:pt>
                <c:pt idx="38">
                  <c:v>1933</c:v>
                </c:pt>
                <c:pt idx="39">
                  <c:v>1934</c:v>
                </c:pt>
                <c:pt idx="40">
                  <c:v>1935</c:v>
                </c:pt>
                <c:pt idx="41">
                  <c:v>1936</c:v>
                </c:pt>
                <c:pt idx="42">
                  <c:v>1937</c:v>
                </c:pt>
                <c:pt idx="43">
                  <c:v>1938</c:v>
                </c:pt>
                <c:pt idx="44">
                  <c:v>1939</c:v>
                </c:pt>
                <c:pt idx="45">
                  <c:v>1940</c:v>
                </c:pt>
                <c:pt idx="46">
                  <c:v>1941</c:v>
                </c:pt>
                <c:pt idx="47">
                  <c:v>1942</c:v>
                </c:pt>
                <c:pt idx="48">
                  <c:v>1943</c:v>
                </c:pt>
                <c:pt idx="49">
                  <c:v>1944</c:v>
                </c:pt>
                <c:pt idx="50">
                  <c:v>1945</c:v>
                </c:pt>
                <c:pt idx="51">
                  <c:v>1946</c:v>
                </c:pt>
                <c:pt idx="52">
                  <c:v>1947</c:v>
                </c:pt>
                <c:pt idx="53">
                  <c:v>1948</c:v>
                </c:pt>
                <c:pt idx="54">
                  <c:v>1949</c:v>
                </c:pt>
                <c:pt idx="55">
                  <c:v>1950</c:v>
                </c:pt>
                <c:pt idx="56">
                  <c:v>1951</c:v>
                </c:pt>
                <c:pt idx="57">
                  <c:v>1952</c:v>
                </c:pt>
                <c:pt idx="58">
                  <c:v>1953</c:v>
                </c:pt>
                <c:pt idx="59">
                  <c:v>1954</c:v>
                </c:pt>
                <c:pt idx="60">
                  <c:v>1955</c:v>
                </c:pt>
                <c:pt idx="61">
                  <c:v>1956</c:v>
                </c:pt>
                <c:pt idx="62">
                  <c:v>1957</c:v>
                </c:pt>
                <c:pt idx="63">
                  <c:v>1958</c:v>
                </c:pt>
                <c:pt idx="64">
                  <c:v>1959</c:v>
                </c:pt>
                <c:pt idx="65">
                  <c:v>1960</c:v>
                </c:pt>
                <c:pt idx="66">
                  <c:v>1961</c:v>
                </c:pt>
                <c:pt idx="67">
                  <c:v>1962</c:v>
                </c:pt>
                <c:pt idx="68">
                  <c:v>1963</c:v>
                </c:pt>
                <c:pt idx="69">
                  <c:v>1964</c:v>
                </c:pt>
                <c:pt idx="70">
                  <c:v>1965</c:v>
                </c:pt>
                <c:pt idx="71">
                  <c:v>1966</c:v>
                </c:pt>
                <c:pt idx="72">
                  <c:v>1967</c:v>
                </c:pt>
                <c:pt idx="73">
                  <c:v>1968</c:v>
                </c:pt>
                <c:pt idx="74">
                  <c:v>1969</c:v>
                </c:pt>
                <c:pt idx="75">
                  <c:v>1970</c:v>
                </c:pt>
                <c:pt idx="76">
                  <c:v>1971</c:v>
                </c:pt>
                <c:pt idx="77">
                  <c:v>1972</c:v>
                </c:pt>
                <c:pt idx="78">
                  <c:v>1973</c:v>
                </c:pt>
                <c:pt idx="79">
                  <c:v>1974</c:v>
                </c:pt>
                <c:pt idx="80">
                  <c:v>1975</c:v>
                </c:pt>
                <c:pt idx="81">
                  <c:v>1976</c:v>
                </c:pt>
                <c:pt idx="82">
                  <c:v>1977</c:v>
                </c:pt>
                <c:pt idx="83">
                  <c:v>1978</c:v>
                </c:pt>
                <c:pt idx="84">
                  <c:v>1979</c:v>
                </c:pt>
                <c:pt idx="85">
                  <c:v>1980</c:v>
                </c:pt>
                <c:pt idx="86">
                  <c:v>1981</c:v>
                </c:pt>
                <c:pt idx="87">
                  <c:v>1982</c:v>
                </c:pt>
                <c:pt idx="88">
                  <c:v>1983</c:v>
                </c:pt>
                <c:pt idx="89">
                  <c:v>1984</c:v>
                </c:pt>
                <c:pt idx="90">
                  <c:v>1985</c:v>
                </c:pt>
                <c:pt idx="91">
                  <c:v>1986</c:v>
                </c:pt>
                <c:pt idx="92">
                  <c:v>1987</c:v>
                </c:pt>
                <c:pt idx="93">
                  <c:v>1988</c:v>
                </c:pt>
                <c:pt idx="94">
                  <c:v>1989</c:v>
                </c:pt>
                <c:pt idx="95">
                  <c:v>1990</c:v>
                </c:pt>
                <c:pt idx="96">
                  <c:v>1991</c:v>
                </c:pt>
                <c:pt idx="97">
                  <c:v>1992</c:v>
                </c:pt>
                <c:pt idx="98">
                  <c:v>1993</c:v>
                </c:pt>
                <c:pt idx="99">
                  <c:v>1994</c:v>
                </c:pt>
                <c:pt idx="100">
                  <c:v>1995</c:v>
                </c:pt>
                <c:pt idx="101">
                  <c:v>1996</c:v>
                </c:pt>
                <c:pt idx="102">
                  <c:v>1997</c:v>
                </c:pt>
                <c:pt idx="103">
                  <c:v>1998</c:v>
                </c:pt>
                <c:pt idx="104">
                  <c:v>1999</c:v>
                </c:pt>
                <c:pt idx="105">
                  <c:v>2000</c:v>
                </c:pt>
                <c:pt idx="106">
                  <c:v>2001</c:v>
                </c:pt>
                <c:pt idx="107">
                  <c:v>2002</c:v>
                </c:pt>
                <c:pt idx="108">
                  <c:v>2003</c:v>
                </c:pt>
                <c:pt idx="109">
                  <c:v>2004</c:v>
                </c:pt>
                <c:pt idx="110">
                  <c:v>2005</c:v>
                </c:pt>
                <c:pt idx="111">
                  <c:v>2006</c:v>
                </c:pt>
                <c:pt idx="112">
                  <c:v>2007</c:v>
                </c:pt>
                <c:pt idx="113">
                  <c:v>2008</c:v>
                </c:pt>
                <c:pt idx="114">
                  <c:v>2009</c:v>
                </c:pt>
                <c:pt idx="115">
                  <c:v>2010</c:v>
                </c:pt>
                <c:pt idx="116">
                  <c:v>2011</c:v>
                </c:pt>
                <c:pt idx="117">
                  <c:v>2012</c:v>
                </c:pt>
                <c:pt idx="118">
                  <c:v>2013</c:v>
                </c:pt>
                <c:pt idx="119">
                  <c:v>2014</c:v>
                </c:pt>
                <c:pt idx="120">
                  <c:v>2015</c:v>
                </c:pt>
                <c:pt idx="121">
                  <c:v>2016</c:v>
                </c:pt>
                <c:pt idx="122">
                  <c:v>2017</c:v>
                </c:pt>
                <c:pt idx="123">
                  <c:v>2018</c:v>
                </c:pt>
                <c:pt idx="124">
                  <c:v>2019</c:v>
                </c:pt>
                <c:pt idx="125">
                  <c:v>2020</c:v>
                </c:pt>
              </c:strCache>
            </c:strRef>
          </c:cat>
          <c:val>
            <c:numRef>
              <c:f>'Comparación de metodologias'!$G$3:$G$128</c:f>
              <c:numCache>
                <c:formatCode>General</c:formatCode>
                <c:ptCount val="126"/>
                <c:pt idx="0">
                  <c:v>1</c:v>
                </c:pt>
                <c:pt idx="1">
                  <c:v>1.03599156103446</c:v>
                </c:pt>
                <c:pt idx="2">
                  <c:v>1.07327851453462</c:v>
                </c:pt>
                <c:pt idx="3">
                  <c:v>1.11190748369747</c:v>
                </c:pt>
                <c:pt idx="4">
                  <c:v>1.15192676976164</c:v>
                </c:pt>
                <c:pt idx="5">
                  <c:v>1.19338641240275</c:v>
                </c:pt>
                <c:pt idx="6">
                  <c:v>1.23633825230244</c:v>
                </c:pt>
                <c:pt idx="7">
                  <c:v>1.28083599596943</c:v>
                </c:pt>
                <c:pt idx="8">
                  <c:v>1.3269352828935</c:v>
                </c:pt>
                <c:pt idx="9">
                  <c:v>1.37469375511654</c:v>
                </c:pt>
                <c:pt idx="10">
                  <c:v>1.42417112930751</c:v>
                </c:pt>
                <c:pt idx="11">
                  <c:v>1.4754292714315</c:v>
                </c:pt>
                <c:pt idx="12">
                  <c:v>1.52853227410626</c:v>
                </c:pt>
                <c:pt idx="13">
                  <c:v>1.5835465367429</c:v>
                </c:pt>
                <c:pt idx="14">
                  <c:v>1.640540848571</c:v>
                </c:pt>
                <c:pt idx="15">
                  <c:v>1.69958647465187</c:v>
                </c:pt>
                <c:pt idx="16">
                  <c:v>1.76075724498765</c:v>
                </c:pt>
                <c:pt idx="17">
                  <c:v>1.82412964683749</c:v>
                </c:pt>
                <c:pt idx="18">
                  <c:v>1.88978292035642</c:v>
                </c:pt>
                <c:pt idx="19">
                  <c:v>1.95779915767631</c:v>
                </c:pt>
                <c:pt idx="20">
                  <c:v>2.00000624590933</c:v>
                </c:pt>
                <c:pt idx="21">
                  <c:v>2.04312325296122</c:v>
                </c:pt>
                <c:pt idx="22">
                  <c:v>2.08716979525876</c:v>
                </c:pt>
                <c:pt idx="23">
                  <c:v>2.13216591212825</c:v>
                </c:pt>
                <c:pt idx="24">
                  <c:v>2.17813207491252</c:v>
                </c:pt>
                <c:pt idx="25">
                  <c:v>2.22508919628453</c:v>
                </c:pt>
                <c:pt idx="26">
                  <c:v>2.27305863976176</c:v>
                </c:pt>
                <c:pt idx="27">
                  <c:v>2.32206222942575</c:v>
                </c:pt>
                <c:pt idx="28">
                  <c:v>2.37212225985108</c:v>
                </c:pt>
                <c:pt idx="29">
                  <c:v>2.42326150624849</c:v>
                </c:pt>
                <c:pt idx="30">
                  <c:v>2.47550323482668</c:v>
                </c:pt>
                <c:pt idx="31">
                  <c:v>2.52887121337739</c:v>
                </c:pt>
                <c:pt idx="32">
                  <c:v>2.58338972208881</c:v>
                </c:pt>
                <c:pt idx="33">
                  <c:v>2.639083564592</c:v>
                </c:pt>
                <c:pt idx="34">
                  <c:v>2.69597807924552</c:v>
                </c:pt>
                <c:pt idx="35">
                  <c:v>2.75409915066333</c:v>
                </c:pt>
                <c:pt idx="36">
                  <c:v>2.81347322149117</c:v>
                </c:pt>
                <c:pt idx="37">
                  <c:v>2.87412730443688</c:v>
                </c:pt>
                <c:pt idx="38">
                  <c:v>2.93608899456003</c:v>
                </c:pt>
                <c:pt idx="39">
                  <c:v>2.99938648182655</c:v>
                </c:pt>
                <c:pt idx="40">
                  <c:v>3.06404856393392</c:v>
                </c:pt>
                <c:pt idx="41">
                  <c:v>3.13010465941296</c:v>
                </c:pt>
                <c:pt idx="42">
                  <c:v>3.19758482101199</c:v>
                </c:pt>
                <c:pt idx="43">
                  <c:v>3.26651974936962</c:v>
                </c:pt>
                <c:pt idx="44">
                  <c:v>3.3369408069822</c:v>
                </c:pt>
                <c:pt idx="45">
                  <c:v>3.40888003247244</c:v>
                </c:pt>
                <c:pt idx="46">
                  <c:v>3.48237015516569</c:v>
                </c:pt>
                <c:pt idx="47">
                  <c:v>3.55744460998035</c:v>
                </c:pt>
                <c:pt idx="48">
                  <c:v>3.63413755263937</c:v>
                </c:pt>
                <c:pt idx="49">
                  <c:v>3.71248387520969</c:v>
                </c:pt>
                <c:pt idx="50">
                  <c:v>3.79251922197664</c:v>
                </c:pt>
                <c:pt idx="51">
                  <c:v>3.8742800056606</c:v>
                </c:pt>
                <c:pt idx="52">
                  <c:v>3.95780342398327</c:v>
                </c:pt>
                <c:pt idx="53">
                  <c:v>4.05186180948647</c:v>
                </c:pt>
                <c:pt idx="54">
                  <c:v>4.14592019498967</c:v>
                </c:pt>
                <c:pt idx="55">
                  <c:v>4.23997858049287</c:v>
                </c:pt>
                <c:pt idx="56">
                  <c:v>4.33071135557742</c:v>
                </c:pt>
                <c:pt idx="57">
                  <c:v>4.41961615471886</c:v>
                </c:pt>
                <c:pt idx="58">
                  <c:v>4.50709916732408</c:v>
                </c:pt>
                <c:pt idx="59">
                  <c:v>4.59356361610923</c:v>
                </c:pt>
                <c:pt idx="60">
                  <c:v>4.6794156904812</c:v>
                </c:pt>
                <c:pt idx="61">
                  <c:v>4.76438443268591</c:v>
                </c:pt>
                <c:pt idx="62">
                  <c:v>4.84820012109043</c:v>
                </c:pt>
                <c:pt idx="63">
                  <c:v>4.93126696730781</c:v>
                </c:pt>
                <c:pt idx="64">
                  <c:v>5.01399116074495</c:v>
                </c:pt>
                <c:pt idx="65">
                  <c:v>5.09677716023913</c:v>
                </c:pt>
                <c:pt idx="66">
                  <c:v>5.17949171193136</c:v>
                </c:pt>
                <c:pt idx="67">
                  <c:v>5.26186707198255</c:v>
                </c:pt>
                <c:pt idx="68">
                  <c:v>5.34409928920562</c:v>
                </c:pt>
                <c:pt idx="69">
                  <c:v>5.42638540131044</c:v>
                </c:pt>
                <c:pt idx="70">
                  <c:v>5.50892269323107</c:v>
                </c:pt>
                <c:pt idx="71">
                  <c:v>5.59014598837898</c:v>
                </c:pt>
                <c:pt idx="72">
                  <c:v>5.66992401068899</c:v>
                </c:pt>
                <c:pt idx="73">
                  <c:v>5.75060464865605</c:v>
                </c:pt>
                <c:pt idx="74">
                  <c:v>5.8345355435509</c:v>
                </c:pt>
                <c:pt idx="75">
                  <c:v>5.92406458386847</c:v>
                </c:pt>
                <c:pt idx="76">
                  <c:v>6.02097475074235</c:v>
                </c:pt>
                <c:pt idx="77">
                  <c:v>6.1237018564809</c:v>
                </c:pt>
                <c:pt idx="78">
                  <c:v>6.229568462693</c:v>
                </c:pt>
                <c:pt idx="79">
                  <c:v>6.33590306436903</c:v>
                </c:pt>
                <c:pt idx="80">
                  <c:v>6.44003118980863</c:v>
                </c:pt>
                <c:pt idx="81">
                  <c:v>6.54111821001748</c:v>
                </c:pt>
                <c:pt idx="82">
                  <c:v>6.64095056726835</c:v>
                </c:pt>
                <c:pt idx="83">
                  <c:v>6.74077402444702</c:v>
                </c:pt>
                <c:pt idx="84">
                  <c:v>6.84183953614801</c:v>
                </c:pt>
                <c:pt idx="85">
                  <c:v>6.94539558472362</c:v>
                </c:pt>
                <c:pt idx="86">
                  <c:v>7.05185355128951</c:v>
                </c:pt>
                <c:pt idx="87">
                  <c:v>7.16038226799057</c:v>
                </c:pt>
                <c:pt idx="88">
                  <c:v>7.27036317980791</c:v>
                </c:pt>
                <c:pt idx="89">
                  <c:v>7.38117921506802</c:v>
                </c:pt>
                <c:pt idx="90">
                  <c:v>7.49221330209738</c:v>
                </c:pt>
                <c:pt idx="91">
                  <c:v>7.60402416765165</c:v>
                </c:pt>
                <c:pt idx="92">
                  <c:v>7.71702146227692</c:v>
                </c:pt>
                <c:pt idx="93">
                  <c:v>7.83037105142734</c:v>
                </c:pt>
                <c:pt idx="94">
                  <c:v>7.94323435052094</c:v>
                </c:pt>
                <c:pt idx="95">
                  <c:v>8.05477648333919</c:v>
                </c:pt>
                <c:pt idx="96">
                  <c:v>8.16545679249803</c:v>
                </c:pt>
                <c:pt idx="97">
                  <c:v>8.27583227418354</c:v>
                </c:pt>
                <c:pt idx="98">
                  <c:v>8.38521292557488</c:v>
                </c:pt>
                <c:pt idx="99">
                  <c:v>8.49291022719659</c:v>
                </c:pt>
                <c:pt idx="100">
                  <c:v>8.59823516512477</c:v>
                </c:pt>
                <c:pt idx="101">
                  <c:v>8.70119886444967</c:v>
                </c:pt>
                <c:pt idx="102">
                  <c:v>8.80226091501148</c:v>
                </c:pt>
                <c:pt idx="103">
                  <c:v>8.90140401111421</c:v>
                </c:pt>
                <c:pt idx="104">
                  <c:v>8.99861010538922</c:v>
                </c:pt>
                <c:pt idx="105">
                  <c:v>9.09386115046783</c:v>
                </c:pt>
                <c:pt idx="106">
                  <c:v>9.18591163068854</c:v>
                </c:pt>
                <c:pt idx="107">
                  <c:v>9.27477316559005</c:v>
                </c:pt>
                <c:pt idx="108">
                  <c:v>9.36231477033735</c:v>
                </c:pt>
                <c:pt idx="109">
                  <c:v>9.45040595454387</c:v>
                </c:pt>
                <c:pt idx="110">
                  <c:v>9.54091449725346</c:v>
                </c:pt>
                <c:pt idx="111">
                  <c:v>9.63447922587172</c:v>
                </c:pt>
                <c:pt idx="112">
                  <c:v>9.72985141082214</c:v>
                </c:pt>
                <c:pt idx="113">
                  <c:v>9.82607849715358</c:v>
                </c:pt>
                <c:pt idx="114">
                  <c:v>9.92220224375765</c:v>
                </c:pt>
                <c:pt idx="115">
                  <c:v>10.0838938112606</c:v>
                </c:pt>
                <c:pt idx="116">
                  <c:v>10.2008400184825</c:v>
                </c:pt>
                <c:pt idx="117">
                  <c:v>10.3174757120738</c:v>
                </c:pt>
                <c:pt idx="118">
                  <c:v>10.433588031974</c:v>
                </c:pt>
                <c:pt idx="119">
                  <c:v>10.5489342039911</c:v>
                </c:pt>
                <c:pt idx="120">
                  <c:v>10.663267003897</c:v>
                </c:pt>
                <c:pt idx="121">
                  <c:v>10.7765950845396</c:v>
                </c:pt>
                <c:pt idx="122">
                  <c:v>10.8889444044628</c:v>
                </c:pt>
                <c:pt idx="123">
                  <c:v>11.0001189148538</c:v>
                </c:pt>
                <c:pt idx="124">
                  <c:v>11.1099383892501</c:v>
                </c:pt>
                <c:pt idx="125">
                  <c:v>11.2182352096251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7950192"/>
        <c:axId val="27151502"/>
      </c:lineChart>
      <c:catAx>
        <c:axId val="795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7151502"/>
        <c:crosses val="autoZero"/>
        <c:auto val="1"/>
        <c:lblAlgn val="ctr"/>
        <c:lblOffset val="100"/>
        <c:noMultiLvlLbl val="0"/>
      </c:catAx>
      <c:valAx>
        <c:axId val="2715150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950192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0202682845528295"/>
          <c:y val="0.837540099154272"/>
          <c:w val="0.9650299551325"/>
          <c:h val="0.13468212306795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1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8cbad"/>
    </a:solidFill>
    <a:ln w="936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28440</xdr:colOff>
      <xdr:row>2</xdr:row>
      <xdr:rowOff>38160</xdr:rowOff>
    </xdr:from>
    <xdr:to>
      <xdr:col>8</xdr:col>
      <xdr:colOff>333000</xdr:colOff>
      <xdr:row>16</xdr:row>
      <xdr:rowOff>114120</xdr:rowOff>
    </xdr:to>
    <xdr:graphicFrame>
      <xdr:nvGraphicFramePr>
        <xdr:cNvPr id="0" name="Chart 1"/>
        <xdr:cNvGraphicFramePr/>
      </xdr:nvGraphicFramePr>
      <xdr:xfrm>
        <a:off x="640440" y="419040"/>
        <a:ext cx="458964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19</xdr:row>
      <xdr:rowOff>57240</xdr:rowOff>
    </xdr:from>
    <xdr:to>
      <xdr:col>8</xdr:col>
      <xdr:colOff>304560</xdr:colOff>
      <xdr:row>33</xdr:row>
      <xdr:rowOff>133200</xdr:rowOff>
    </xdr:to>
    <xdr:graphicFrame>
      <xdr:nvGraphicFramePr>
        <xdr:cNvPr id="1" name="Chart 2"/>
        <xdr:cNvGraphicFramePr/>
      </xdr:nvGraphicFramePr>
      <xdr:xfrm>
        <a:off x="612000" y="3676680"/>
        <a:ext cx="458964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219240</xdr:colOff>
      <xdr:row>3</xdr:row>
      <xdr:rowOff>104760</xdr:rowOff>
    </xdr:from>
    <xdr:to>
      <xdr:col>13</xdr:col>
      <xdr:colOff>590400</xdr:colOff>
      <xdr:row>18</xdr:row>
      <xdr:rowOff>90000</xdr:rowOff>
    </xdr:to>
    <xdr:graphicFrame>
      <xdr:nvGraphicFramePr>
        <xdr:cNvPr id="2" name="Chart 3"/>
        <xdr:cNvGraphicFramePr/>
      </xdr:nvGraphicFramePr>
      <xdr:xfrm>
        <a:off x="6020280" y="676080"/>
        <a:ext cx="4656240" cy="2842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4680</xdr:colOff>
      <xdr:row>1</xdr:row>
      <xdr:rowOff>1800</xdr:rowOff>
    </xdr:from>
    <xdr:to>
      <xdr:col>12</xdr:col>
      <xdr:colOff>302400</xdr:colOff>
      <xdr:row>8</xdr:row>
      <xdr:rowOff>77760</xdr:rowOff>
    </xdr:to>
    <xdr:graphicFrame>
      <xdr:nvGraphicFramePr>
        <xdr:cNvPr id="3" name="Chart 2"/>
        <xdr:cNvGraphicFramePr/>
      </xdr:nvGraphicFramePr>
      <xdr:xfrm>
        <a:off x="9014400" y="192240"/>
        <a:ext cx="501444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4680</xdr:colOff>
      <xdr:row>9</xdr:row>
      <xdr:rowOff>7560</xdr:rowOff>
    </xdr:from>
    <xdr:to>
      <xdr:col>12</xdr:col>
      <xdr:colOff>299880</xdr:colOff>
      <xdr:row>23</xdr:row>
      <xdr:rowOff>83520</xdr:rowOff>
    </xdr:to>
    <xdr:graphicFrame>
      <xdr:nvGraphicFramePr>
        <xdr:cNvPr id="4" name="Chart 5"/>
        <xdr:cNvGraphicFramePr/>
      </xdr:nvGraphicFramePr>
      <xdr:xfrm>
        <a:off x="9014400" y="3055320"/>
        <a:ext cx="501192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16.73046875" defaultRowHeight="15" zeroHeight="false" outlineLevelRow="0" outlineLevelCol="0"/>
  <cols>
    <col collapsed="false" customWidth="false" hidden="false" outlineLevel="0" max="1" min="1" style="1" width="16.71"/>
    <col collapsed="false" customWidth="false" hidden="false" outlineLevel="0" max="2" min="2" style="2" width="16.71"/>
    <col collapsed="false" customWidth="false" hidden="false" outlineLevel="0" max="6" min="4" style="2" width="16.71"/>
  </cols>
  <sheetData>
    <row r="1" customFormat="false" ht="15" hidden="false" customHeight="true" outlineLevel="0" collapsed="false">
      <c r="A1" s="3" t="s">
        <v>0</v>
      </c>
      <c r="B1" s="4" t="s">
        <v>1</v>
      </c>
      <c r="C1" s="4" t="s">
        <v>2</v>
      </c>
      <c r="D1" s="5" t="s">
        <v>3</v>
      </c>
      <c r="E1" s="5"/>
      <c r="F1" s="4" t="s">
        <v>4</v>
      </c>
    </row>
    <row r="2" customFormat="false" ht="75" hidden="false" customHeight="false" outlineLevel="0" collapsed="false">
      <c r="A2" s="3"/>
      <c r="B2" s="4"/>
      <c r="C2" s="4"/>
      <c r="D2" s="4" t="s">
        <v>1</v>
      </c>
      <c r="E2" s="4" t="s">
        <v>2</v>
      </c>
      <c r="F2" s="4"/>
      <c r="H2" s="6"/>
    </row>
    <row r="3" customFormat="false" ht="15" hidden="false" customHeight="false" outlineLevel="0" collapsed="false">
      <c r="A3" s="7" t="n">
        <v>1895</v>
      </c>
      <c r="B3" s="8" t="n">
        <v>1601826</v>
      </c>
      <c r="C3" s="8" t="n">
        <v>4044911</v>
      </c>
      <c r="D3" s="9" t="n">
        <f aca="false">B3/$B$3*100</f>
        <v>100</v>
      </c>
      <c r="E3" s="9" t="n">
        <f aca="false">C3/$C$3*100</f>
        <v>100</v>
      </c>
      <c r="F3" s="9" t="n">
        <f aca="false">B3*100/C3</f>
        <v>39.6010196516067</v>
      </c>
    </row>
    <row r="4" customFormat="false" ht="15" hidden="false" customHeight="false" outlineLevel="0" collapsed="false">
      <c r="A4" s="7" t="n">
        <v>1896</v>
      </c>
      <c r="B4" s="8" t="n">
        <v>1722268.62827186</v>
      </c>
      <c r="C4" s="8" t="n">
        <v>4190493.66113547</v>
      </c>
      <c r="D4" s="9" t="n">
        <f aca="false">B4/$B$3*100</f>
        <v>107.519083113388</v>
      </c>
      <c r="E4" s="9" t="n">
        <f aca="false">C4/$C$3*100</f>
        <v>103.599156103446</v>
      </c>
      <c r="F4" s="9" t="n">
        <f aca="false">B4*100/C4</f>
        <v>41.0994209165607</v>
      </c>
    </row>
    <row r="5" customFormat="false" ht="15" hidden="false" customHeight="false" outlineLevel="0" collapsed="false">
      <c r="A5" s="7" t="n">
        <v>1897</v>
      </c>
      <c r="B5" s="8" t="n">
        <v>1398629.43926915</v>
      </c>
      <c r="C5" s="8" t="n">
        <v>4341316.06950475</v>
      </c>
      <c r="D5" s="9" t="n">
        <f aca="false">B5/$B$3*100</f>
        <v>87.3146920620062</v>
      </c>
      <c r="E5" s="9" t="n">
        <f aca="false">C5/$C$3*100</f>
        <v>107.327851453462</v>
      </c>
      <c r="F5" s="9" t="n">
        <f aca="false">B5*100/C5</f>
        <v>32.2167153203545</v>
      </c>
    </row>
    <row r="6" customFormat="false" ht="15" hidden="false" customHeight="false" outlineLevel="0" collapsed="false">
      <c r="A6" s="7" t="n">
        <v>1898</v>
      </c>
      <c r="B6" s="8" t="n">
        <v>1594212.51356707</v>
      </c>
      <c r="C6" s="8" t="n">
        <v>4497566.81179022</v>
      </c>
      <c r="D6" s="9" t="n">
        <f aca="false">B6/$B$3*100</f>
        <v>99.5246995345981</v>
      </c>
      <c r="E6" s="9" t="n">
        <f aca="false">C6/$C$3*100</f>
        <v>111.190748369747</v>
      </c>
      <c r="F6" s="9" t="n">
        <f aca="false">B6*100/C6</f>
        <v>35.4461107589974</v>
      </c>
    </row>
    <row r="7" customFormat="false" ht="15" hidden="false" customHeight="false" outlineLevel="0" collapsed="false">
      <c r="A7" s="7" t="n">
        <v>1899</v>
      </c>
      <c r="B7" s="8" t="n">
        <v>1887714.11107584</v>
      </c>
      <c r="C7" s="8" t="n">
        <v>4659441.26220335</v>
      </c>
      <c r="D7" s="9" t="n">
        <f aca="false">B7/$B$3*100</f>
        <v>117.847638325002</v>
      </c>
      <c r="E7" s="9" t="n">
        <f aca="false">C7/$C$3*100</f>
        <v>115.192676976164</v>
      </c>
      <c r="F7" s="9" t="n">
        <f aca="false">B7*100/C7</f>
        <v>40.5137441347031</v>
      </c>
    </row>
    <row r="8" customFormat="false" ht="15" hidden="false" customHeight="false" outlineLevel="0" collapsed="false">
      <c r="A8" s="7" t="n">
        <v>1900</v>
      </c>
      <c r="B8" s="8" t="n">
        <v>1682811.9368089</v>
      </c>
      <c r="C8" s="8" t="n">
        <v>4827141.82677843</v>
      </c>
      <c r="D8" s="9" t="n">
        <f aca="false">B8/$B$3*100</f>
        <v>105.055851060534</v>
      </c>
      <c r="E8" s="9" t="n">
        <f aca="false">C8/$C$3*100</f>
        <v>119.338641240275</v>
      </c>
      <c r="F8" s="9" t="n">
        <f aca="false">B8*100/C8</f>
        <v>34.8614562653525</v>
      </c>
    </row>
    <row r="9" customFormat="false" ht="15" hidden="false" customHeight="false" outlineLevel="0" collapsed="false">
      <c r="A9" s="7" t="n">
        <v>1901</v>
      </c>
      <c r="B9" s="8" t="n">
        <v>1813956.23763851</v>
      </c>
      <c r="C9" s="8" t="n">
        <v>5000878.19645893</v>
      </c>
      <c r="D9" s="9" t="n">
        <f aca="false">B9/$B$3*100</f>
        <v>113.243026248701</v>
      </c>
      <c r="E9" s="9" t="n">
        <f aca="false">C9/$C$3*100</f>
        <v>123.633825230244</v>
      </c>
      <c r="F9" s="9" t="n">
        <f aca="false">B9*100/C9</f>
        <v>36.272753831976</v>
      </c>
    </row>
    <row r="10" customFormat="false" ht="15" hidden="false" customHeight="false" outlineLevel="0" collapsed="false">
      <c r="A10" s="7" t="n">
        <v>1902</v>
      </c>
      <c r="B10" s="8" t="n">
        <v>1766599.81771409</v>
      </c>
      <c r="C10" s="8" t="n">
        <v>5180867.60929269</v>
      </c>
      <c r="D10" s="9" t="n">
        <f aca="false">B10/$B$3*100</f>
        <v>110.286623997494</v>
      </c>
      <c r="E10" s="9" t="n">
        <f aca="false">C10/$C$3*100</f>
        <v>128.083599596943</v>
      </c>
      <c r="F10" s="9" t="n">
        <f aca="false">B10*100/C10</f>
        <v>34.0985323490108</v>
      </c>
    </row>
    <row r="11" customFormat="false" ht="15" hidden="false" customHeight="false" outlineLevel="0" collapsed="false">
      <c r="A11" s="7" t="n">
        <v>1903</v>
      </c>
      <c r="B11" s="8" t="n">
        <v>2007152.60721515</v>
      </c>
      <c r="C11" s="8" t="n">
        <v>5367335.12206402</v>
      </c>
      <c r="D11" s="9" t="n">
        <f aca="false">B11/$B$3*100</f>
        <v>125.304034721321</v>
      </c>
      <c r="E11" s="9" t="n">
        <f aca="false">C11/$C$3*100</f>
        <v>132.69352828935</v>
      </c>
      <c r="F11" s="9" t="n">
        <f aca="false">B11*100/C11</f>
        <v>37.3957012477971</v>
      </c>
    </row>
    <row r="12" customFormat="false" ht="15" hidden="false" customHeight="false" outlineLevel="0" collapsed="false">
      <c r="A12" s="7" t="n">
        <v>1904</v>
      </c>
      <c r="B12" s="8" t="n">
        <v>2207873.92127401</v>
      </c>
      <c r="C12" s="8" t="n">
        <v>5560513.8917022</v>
      </c>
      <c r="D12" s="9" t="n">
        <f aca="false">B12/$B$3*100</f>
        <v>137.834816095756</v>
      </c>
      <c r="E12" s="9" t="n">
        <f aca="false">C12/$C$3*100</f>
        <v>137.469375511654</v>
      </c>
      <c r="F12" s="9" t="n">
        <f aca="false">B12*100/C12</f>
        <v>39.7062926965933</v>
      </c>
    </row>
    <row r="13" customFormat="false" ht="15" hidden="false" customHeight="false" outlineLevel="0" collapsed="false">
      <c r="A13" s="7" t="n">
        <v>1905</v>
      </c>
      <c r="B13" s="8" t="n">
        <v>2486053.95836325</v>
      </c>
      <c r="C13" s="8" t="n">
        <v>5760645.46681838</v>
      </c>
      <c r="D13" s="9" t="n">
        <f aca="false">B13/$B$3*100</f>
        <v>155.201248972314</v>
      </c>
      <c r="E13" s="9" t="n">
        <f aca="false">C13/$C$3*100</f>
        <v>142.417112930751</v>
      </c>
      <c r="F13" s="9" t="n">
        <f aca="false">B13*100/C13</f>
        <v>43.1558229487139</v>
      </c>
    </row>
    <row r="14" customFormat="false" ht="15" hidden="false" customHeight="false" outlineLevel="0" collapsed="false">
      <c r="A14" s="7" t="n">
        <v>1906</v>
      </c>
      <c r="B14" s="8" t="n">
        <v>2595628.73277625</v>
      </c>
      <c r="C14" s="8" t="n">
        <v>5967980.08973527</v>
      </c>
      <c r="D14" s="9" t="n">
        <f aca="false">B14/$B$3*100</f>
        <v>162.041865519491</v>
      </c>
      <c r="E14" s="9" t="n">
        <f aca="false">C14/$C$3*100</f>
        <v>147.54292714315</v>
      </c>
      <c r="F14" s="9" t="n">
        <f aca="false">B14*100/C14</f>
        <v>43.4925836505494</v>
      </c>
    </row>
    <row r="15" customFormat="false" ht="15" hidden="false" customHeight="false" outlineLevel="0" collapsed="false">
      <c r="A15" s="7" t="n">
        <v>1907</v>
      </c>
      <c r="B15" s="8" t="n">
        <v>2634755.61286729</v>
      </c>
      <c r="C15" s="8" t="n">
        <v>6182777.00938743</v>
      </c>
      <c r="D15" s="9" t="n">
        <f aca="false">B15/$B$3*100</f>
        <v>164.484507859611</v>
      </c>
      <c r="E15" s="9" t="n">
        <f aca="false">C15/$C$3*100</f>
        <v>152.853227410626</v>
      </c>
      <c r="F15" s="9" t="n">
        <f aca="false">B15*100/C15</f>
        <v>42.6144369895095</v>
      </c>
    </row>
    <row r="16" customFormat="false" ht="15" hidden="false" customHeight="false" outlineLevel="0" collapsed="false">
      <c r="A16" s="7" t="n">
        <v>1908</v>
      </c>
      <c r="B16" s="8" t="n">
        <v>2875930.02217344</v>
      </c>
      <c r="C16" s="8" t="n">
        <v>6405304.80548327</v>
      </c>
      <c r="D16" s="9" t="n">
        <f aca="false">B16/$B$3*100</f>
        <v>179.540725532826</v>
      </c>
      <c r="E16" s="9" t="n">
        <f aca="false">C16/$C$3*100</f>
        <v>158.35465367429</v>
      </c>
      <c r="F16" s="9" t="n">
        <f aca="false">B16*100/C16</f>
        <v>44.8991907412665</v>
      </c>
    </row>
    <row r="17" customFormat="false" ht="15" hidden="false" customHeight="false" outlineLevel="0" collapsed="false">
      <c r="A17" s="7" t="n">
        <v>1909</v>
      </c>
      <c r="B17" s="8" t="n">
        <v>3000264.67171582</v>
      </c>
      <c r="C17" s="8" t="n">
        <v>6635841.72433416</v>
      </c>
      <c r="D17" s="9" t="n">
        <f aca="false">B17/$B$3*100</f>
        <v>187.302782681503</v>
      </c>
      <c r="E17" s="9" t="n">
        <f aca="false">C17/$C$3*100</f>
        <v>164.0540848571</v>
      </c>
      <c r="F17" s="9" t="n">
        <f aca="false">B17*100/C17</f>
        <v>45.2130234015921</v>
      </c>
    </row>
    <row r="18" customFormat="false" ht="15" hidden="false" customHeight="false" outlineLevel="0" collapsed="false">
      <c r="A18" s="7" t="n">
        <v>1910</v>
      </c>
      <c r="B18" s="8" t="n">
        <v>3199858.02894191</v>
      </c>
      <c r="C18" s="8" t="n">
        <v>6874676.02677056</v>
      </c>
      <c r="D18" s="9" t="n">
        <f aca="false">B18/$B$3*100</f>
        <v>199.763147117222</v>
      </c>
      <c r="E18" s="9" t="n">
        <f aca="false">C18/$C$3*100</f>
        <v>169.958647465187</v>
      </c>
      <c r="F18" s="9" t="n">
        <f aca="false">B18*100/C18</f>
        <v>46.545582897018</v>
      </c>
    </row>
    <row r="19" customFormat="false" ht="15" hidden="false" customHeight="false" outlineLevel="0" collapsed="false">
      <c r="A19" s="7" t="n">
        <v>1911</v>
      </c>
      <c r="B19" s="8" t="n">
        <v>3238615.52098761</v>
      </c>
      <c r="C19" s="8" t="n">
        <v>7122106.34858023</v>
      </c>
      <c r="D19" s="9" t="n">
        <f aca="false">B19/$B$3*100</f>
        <v>202.182729022229</v>
      </c>
      <c r="E19" s="9" t="n">
        <f aca="false">C19/$C$3*100</f>
        <v>176.075724498765</v>
      </c>
      <c r="F19" s="9" t="n">
        <f aca="false">B19*100/C19</f>
        <v>45.4727206036907</v>
      </c>
    </row>
    <row r="20" customFormat="false" ht="15" hidden="false" customHeight="false" outlineLevel="0" collapsed="false">
      <c r="A20" s="7" t="n">
        <v>1912</v>
      </c>
      <c r="B20" s="8" t="n">
        <v>3483108.79331032</v>
      </c>
      <c r="C20" s="8" t="n">
        <v>7378442.07391909</v>
      </c>
      <c r="D20" s="9" t="n">
        <f aca="false">B20/$B$3*100</f>
        <v>217.446139175561</v>
      </c>
      <c r="E20" s="9" t="n">
        <f aca="false">C20/$C$3*100</f>
        <v>182.412964683749</v>
      </c>
      <c r="F20" s="9" t="n">
        <f aca="false">B20*100/C20</f>
        <v>47.2065614721328</v>
      </c>
    </row>
    <row r="21" customFormat="false" ht="15" hidden="false" customHeight="false" outlineLevel="0" collapsed="false">
      <c r="A21" s="7" t="n">
        <v>1913</v>
      </c>
      <c r="B21" s="8" t="n">
        <v>3499310.87931177</v>
      </c>
      <c r="C21" s="8" t="n">
        <v>7644003.72216179</v>
      </c>
      <c r="D21" s="9" t="n">
        <f aca="false">B21/$B$3*100</f>
        <v>218.457615203634</v>
      </c>
      <c r="E21" s="9" t="n">
        <f aca="false">C21/$C$3*100</f>
        <v>188.978292035642</v>
      </c>
      <c r="F21" s="9" t="n">
        <f aca="false">B21*100/C21</f>
        <v>45.7785083118998</v>
      </c>
    </row>
    <row r="22" customFormat="false" ht="15" hidden="false" customHeight="false" outlineLevel="0" collapsed="false">
      <c r="A22" s="7" t="n">
        <v>1914</v>
      </c>
      <c r="B22" s="8" t="n">
        <v>3119148</v>
      </c>
      <c r="C22" s="8" t="n">
        <v>7919123.34867563</v>
      </c>
      <c r="D22" s="9" t="n">
        <f aca="false">B22/$B$3*100</f>
        <v>194.724520640819</v>
      </c>
      <c r="E22" s="9" t="n">
        <f aca="false">C22/$C$3*100</f>
        <v>195.779915767631</v>
      </c>
      <c r="F22" s="9" t="n">
        <f aca="false">B22*100/C22</f>
        <v>39.3875415581402</v>
      </c>
    </row>
    <row r="23" customFormat="false" ht="15" hidden="false" customHeight="false" outlineLevel="0" collapsed="false">
      <c r="A23" s="7" t="n">
        <v>1915</v>
      </c>
      <c r="B23" s="8" t="n">
        <v>3084133.34817246</v>
      </c>
      <c r="C23" s="8" t="n">
        <v>8089847.26414736</v>
      </c>
      <c r="D23" s="9" t="n">
        <f aca="false">B23/$B$3*100</f>
        <v>192.538599584003</v>
      </c>
      <c r="E23" s="9" t="n">
        <f aca="false">C23/$C$3*100</f>
        <v>200.000624590933</v>
      </c>
      <c r="F23" s="9" t="n">
        <f aca="false">B23*100/C23</f>
        <v>38.1235052711161</v>
      </c>
    </row>
    <row r="24" customFormat="false" ht="15" hidden="false" customHeight="false" outlineLevel="0" collapsed="false">
      <c r="A24" s="7" t="n">
        <v>1916</v>
      </c>
      <c r="B24" s="8" t="n">
        <v>2947004.70493198</v>
      </c>
      <c r="C24" s="8" t="n">
        <v>8264251.7202586</v>
      </c>
      <c r="D24" s="9" t="n">
        <f aca="false">B24/$B$3*100</f>
        <v>183.977829360491</v>
      </c>
      <c r="E24" s="9" t="n">
        <f aca="false">C24/$C$3*100</f>
        <v>204.312325296122</v>
      </c>
      <c r="F24" s="9" t="n">
        <f aca="false">B24*100/C24</f>
        <v>35.6596677435154</v>
      </c>
    </row>
    <row r="25" customFormat="false" ht="15" hidden="false" customHeight="false" outlineLevel="0" collapsed="false">
      <c r="A25" s="7" t="n">
        <v>1917</v>
      </c>
      <c r="B25" s="8" t="n">
        <v>2665193.10139844</v>
      </c>
      <c r="C25" s="8" t="n">
        <v>8442416.0637099</v>
      </c>
      <c r="D25" s="9" t="n">
        <f aca="false">B25/$B$3*100</f>
        <v>166.384682318707</v>
      </c>
      <c r="E25" s="9" t="n">
        <f aca="false">C25/$C$3*100</f>
        <v>208.716979525876</v>
      </c>
      <c r="F25" s="9" t="n">
        <f aca="false">B25*100/C25</f>
        <v>31.5690802406066</v>
      </c>
    </row>
    <row r="26" customFormat="false" ht="15" hidden="false" customHeight="false" outlineLevel="0" collapsed="false">
      <c r="A26" s="7" t="n">
        <v>1918</v>
      </c>
      <c r="B26" s="8" t="n">
        <v>3104476.97552392</v>
      </c>
      <c r="C26" s="8" t="n">
        <v>8624421.3517926</v>
      </c>
      <c r="D26" s="9" t="n">
        <f aca="false">B26/$B$3*100</f>
        <v>193.808626874824</v>
      </c>
      <c r="E26" s="9" t="n">
        <f aca="false">C26/$C$3*100</f>
        <v>213.216591212825</v>
      </c>
      <c r="F26" s="9" t="n">
        <f aca="false">B26*100/C26</f>
        <v>35.9963509305891</v>
      </c>
    </row>
    <row r="27" customFormat="false" ht="15" hidden="false" customHeight="false" outlineLevel="0" collapsed="false">
      <c r="A27" s="7" t="n">
        <v>1919</v>
      </c>
      <c r="B27" s="8" t="n">
        <v>3169106.16278757</v>
      </c>
      <c r="C27" s="8" t="n">
        <v>8810350.38926647</v>
      </c>
      <c r="D27" s="9" t="n">
        <f aca="false">B27/$B$3*100</f>
        <v>197.843346455081</v>
      </c>
      <c r="E27" s="9" t="n">
        <f aca="false">C27/$C$3*100</f>
        <v>217.813207491252</v>
      </c>
      <c r="F27" s="9" t="n">
        <f aca="false">B27*100/C27</f>
        <v>35.9702625067948</v>
      </c>
    </row>
    <row r="28" customFormat="false" ht="15" hidden="false" customHeight="false" outlineLevel="0" collapsed="false">
      <c r="A28" s="7" t="n">
        <v>1920</v>
      </c>
      <c r="B28" s="8" t="n">
        <v>3348182.96732909</v>
      </c>
      <c r="C28" s="8" t="n">
        <v>9000287.76603244</v>
      </c>
      <c r="D28" s="9" t="n">
        <f aca="false">B28/$B$3*100</f>
        <v>209.022888087039</v>
      </c>
      <c r="E28" s="9" t="n">
        <f aca="false">C28/$C$3*100</f>
        <v>222.508919628453</v>
      </c>
      <c r="F28" s="9" t="n">
        <f aca="false">B28*100/C28</f>
        <v>37.2008435104187</v>
      </c>
    </row>
    <row r="29" customFormat="false" ht="15" hidden="false" customHeight="false" outlineLevel="0" collapsed="false">
      <c r="A29" s="7" t="n">
        <v>1921</v>
      </c>
      <c r="B29" s="8" t="n">
        <v>3382510.91344996</v>
      </c>
      <c r="C29" s="8" t="n">
        <v>9194319.8956174</v>
      </c>
      <c r="D29" s="9" t="n">
        <f aca="false">B29/$B$3*100</f>
        <v>211.165938962782</v>
      </c>
      <c r="E29" s="9" t="n">
        <f aca="false">C29/$C$3*100</f>
        <v>227.305863976176</v>
      </c>
      <c r="F29" s="9" t="n">
        <f aca="false">B29*100/C29</f>
        <v>36.7891366827718</v>
      </c>
    </row>
    <row r="30" customFormat="false" ht="15" hidden="false" customHeight="false" outlineLevel="0" collapsed="false">
      <c r="A30" s="7" t="n">
        <v>1922</v>
      </c>
      <c r="B30" s="8" t="n">
        <v>3599295.66325976</v>
      </c>
      <c r="C30" s="8" t="n">
        <v>9392535.05448875</v>
      </c>
      <c r="D30" s="9" t="n">
        <f aca="false">B30/$B$3*100</f>
        <v>224.699540603022</v>
      </c>
      <c r="E30" s="9" t="n">
        <f aca="false">C30/$C$3*100</f>
        <v>232.206222942575</v>
      </c>
      <c r="F30" s="9" t="n">
        <f aca="false">B30*100/C30</f>
        <v>38.3208116060172</v>
      </c>
    </row>
    <row r="31" customFormat="false" ht="15" hidden="false" customHeight="false" outlineLevel="0" collapsed="false">
      <c r="A31" s="7" t="n">
        <v>1923</v>
      </c>
      <c r="B31" s="8" t="n">
        <v>3937856.34108486</v>
      </c>
      <c r="C31" s="8" t="n">
        <v>9595023.42221648</v>
      </c>
      <c r="D31" s="9" t="n">
        <f aca="false">B31/$B$3*100</f>
        <v>245.835461597256</v>
      </c>
      <c r="E31" s="9" t="n">
        <f aca="false">C31/$C$3*100</f>
        <v>237.212225985108</v>
      </c>
      <c r="F31" s="9" t="n">
        <f aca="false">B31*100/C31</f>
        <v>41.0406120736202</v>
      </c>
    </row>
    <row r="32" customFormat="false" ht="15" hidden="false" customHeight="false" outlineLevel="0" collapsed="false">
      <c r="A32" s="7" t="n">
        <v>1924</v>
      </c>
      <c r="B32" s="8" t="n">
        <v>4184317.18313675</v>
      </c>
      <c r="C32" s="8" t="n">
        <v>9801877.1225011</v>
      </c>
      <c r="D32" s="9" t="n">
        <f aca="false">B32/$B$3*100</f>
        <v>261.221704675586</v>
      </c>
      <c r="E32" s="9" t="n">
        <f aca="false">C32/$C$3*100</f>
        <v>242.326150624849</v>
      </c>
      <c r="F32" s="9" t="n">
        <f aca="false">B32*100/C32</f>
        <v>42.6889373417186</v>
      </c>
    </row>
    <row r="33" customFormat="false" ht="15" hidden="false" customHeight="false" outlineLevel="0" collapsed="false">
      <c r="A33" s="7" t="n">
        <v>1925</v>
      </c>
      <c r="B33" s="8" t="n">
        <v>4108109.640757</v>
      </c>
      <c r="C33" s="8" t="n">
        <v>10013190.265086</v>
      </c>
      <c r="D33" s="9" t="n">
        <f aca="false">B33/$B$3*100</f>
        <v>256.464162821492</v>
      </c>
      <c r="E33" s="9" t="n">
        <f aca="false">C33/$C$3*100</f>
        <v>247.550323482668</v>
      </c>
      <c r="F33" s="9" t="n">
        <f aca="false">B33*100/C33</f>
        <v>41.026980732416</v>
      </c>
    </row>
    <row r="34" customFormat="false" ht="15" hidden="false" customHeight="false" outlineLevel="0" collapsed="false">
      <c r="A34" s="7" t="n">
        <v>1926</v>
      </c>
      <c r="B34" s="8" t="n">
        <v>4246323.20475461</v>
      </c>
      <c r="C34" s="8" t="n">
        <v>10229058.9885736</v>
      </c>
      <c r="D34" s="9" t="n">
        <f aca="false">B34/$B$3*100</f>
        <v>265.092663295177</v>
      </c>
      <c r="E34" s="9" t="n">
        <f aca="false">C34/$C$3*100</f>
        <v>252.887121337739</v>
      </c>
      <c r="F34" s="9" t="n">
        <f aca="false">B34*100/C34</f>
        <v>41.5123542595461</v>
      </c>
    </row>
    <row r="35" customFormat="false" ht="15" hidden="false" customHeight="false" outlineLevel="0" collapsed="false">
      <c r="A35" s="7" t="n">
        <v>1927</v>
      </c>
      <c r="B35" s="8" t="n">
        <v>4485172.70359622</v>
      </c>
      <c r="C35" s="8" t="n">
        <v>10449581.504164</v>
      </c>
      <c r="D35" s="9" t="n">
        <f aca="false">B35/$B$3*100</f>
        <v>280.003739706823</v>
      </c>
      <c r="E35" s="9" t="n">
        <f aca="false">C35/$C$3*100</f>
        <v>258.338972208881</v>
      </c>
      <c r="F35" s="9" t="n">
        <f aca="false">B35*100/C35</f>
        <v>42.9220318709314</v>
      </c>
    </row>
    <row r="36" customFormat="false" ht="15" hidden="false" customHeight="false" outlineLevel="0" collapsed="false">
      <c r="A36" s="7" t="n">
        <v>1928</v>
      </c>
      <c r="B36" s="8" t="n">
        <v>4698504.75168683</v>
      </c>
      <c r="C36" s="8" t="n">
        <v>10674858.1403374</v>
      </c>
      <c r="D36" s="9" t="n">
        <f aca="false">B36/$B$3*100</f>
        <v>293.321793483614</v>
      </c>
      <c r="E36" s="9" t="n">
        <f aca="false">C36/$C$3*100</f>
        <v>263.9083564592</v>
      </c>
      <c r="F36" s="9" t="n">
        <f aca="false">B36*100/C36</f>
        <v>44.0146809439317</v>
      </c>
    </row>
    <row r="37" customFormat="false" ht="15" hidden="false" customHeight="false" outlineLevel="0" collapsed="false">
      <c r="A37" s="7" t="n">
        <v>1929</v>
      </c>
      <c r="B37" s="8" t="n">
        <v>4849472.84851189</v>
      </c>
      <c r="C37" s="8" t="n">
        <v>10904991.3884991</v>
      </c>
      <c r="D37" s="9" t="n">
        <f aca="false">B37/$B$3*100</f>
        <v>302.746543539179</v>
      </c>
      <c r="E37" s="9" t="n">
        <f aca="false">C37/$C$3*100</f>
        <v>269.597807924552</v>
      </c>
      <c r="F37" s="9" t="n">
        <f aca="false">B37*100/C37</f>
        <v>44.4702125452971</v>
      </c>
    </row>
    <row r="38" customFormat="false" ht="15" hidden="false" customHeight="false" outlineLevel="0" collapsed="false">
      <c r="A38" s="7" t="n">
        <v>1930</v>
      </c>
      <c r="B38" s="8" t="n">
        <v>4587607.8401868</v>
      </c>
      <c r="C38" s="8" t="n">
        <v>11140085.9496088</v>
      </c>
      <c r="D38" s="9" t="n">
        <f aca="false">B38/$B$3*100</f>
        <v>286.398637566552</v>
      </c>
      <c r="E38" s="9" t="n">
        <f aca="false">C38/$C$3*100</f>
        <v>275.409915066333</v>
      </c>
      <c r="F38" s="9" t="n">
        <f aca="false">B38*100/C38</f>
        <v>41.1810811957687</v>
      </c>
    </row>
    <row r="39" customFormat="false" ht="15" hidden="false" customHeight="false" outlineLevel="0" collapsed="false">
      <c r="A39" s="7" t="n">
        <v>1931</v>
      </c>
      <c r="B39" s="8" t="n">
        <v>4213702.46708566</v>
      </c>
      <c r="C39" s="8" t="n">
        <v>11380248.7818151</v>
      </c>
      <c r="D39" s="9" t="n">
        <f aca="false">B39/$B$3*100</f>
        <v>263.056191314516</v>
      </c>
      <c r="E39" s="9" t="n">
        <f aca="false">C39/$C$3*100</f>
        <v>281.347322149117</v>
      </c>
      <c r="F39" s="9" t="n">
        <f aca="false">B39*100/C39</f>
        <v>37.026453005306</v>
      </c>
    </row>
    <row r="40" customFormat="false" ht="15" hidden="false" customHeight="false" outlineLevel="0" collapsed="false">
      <c r="A40" s="7" t="n">
        <v>1932</v>
      </c>
      <c r="B40" s="8" t="n">
        <v>4021835.64966715</v>
      </c>
      <c r="C40" s="8" t="n">
        <v>11625589.1491171</v>
      </c>
      <c r="D40" s="9" t="n">
        <f aca="false">B40/$B$3*100</f>
        <v>251.078185125422</v>
      </c>
      <c r="E40" s="9" t="n">
        <f aca="false">C40/$C$3*100</f>
        <v>287.412730443688</v>
      </c>
      <c r="F40" s="9" t="n">
        <f aca="false">B40*100/C40</f>
        <v>34.5946824550616</v>
      </c>
    </row>
    <row r="41" customFormat="false" ht="15" hidden="false" customHeight="false" outlineLevel="0" collapsed="false">
      <c r="A41" s="7" t="n">
        <v>1933</v>
      </c>
      <c r="B41" s="8" t="n">
        <v>4157498.85988684</v>
      </c>
      <c r="C41" s="8" t="n">
        <v>11876218.6710748</v>
      </c>
      <c r="D41" s="9" t="n">
        <f aca="false">B41/$B$3*100</f>
        <v>259.54747019257</v>
      </c>
      <c r="E41" s="9" t="n">
        <f aca="false">C41/$C$3*100</f>
        <v>293.608899456003</v>
      </c>
      <c r="F41" s="9" t="n">
        <f aca="false">B41*100/C41</f>
        <v>35.0069241316064</v>
      </c>
    </row>
    <row r="42" customFormat="false" ht="15" hidden="false" customHeight="false" outlineLevel="0" collapsed="false">
      <c r="A42" s="7" t="n">
        <v>1934</v>
      </c>
      <c r="B42" s="8" t="n">
        <v>4429547.17471141</v>
      </c>
      <c r="C42" s="8" t="n">
        <v>12132251.3735915</v>
      </c>
      <c r="D42" s="9" t="n">
        <f aca="false">B42/$B$3*100</f>
        <v>276.531107293264</v>
      </c>
      <c r="E42" s="9" t="n">
        <f aca="false">C42/$C$3*100</f>
        <v>299.938648182655</v>
      </c>
      <c r="F42" s="9" t="n">
        <f aca="false">B42*100/C42</f>
        <v>36.5105126683517</v>
      </c>
    </row>
    <row r="43" customFormat="false" ht="15" hidden="false" customHeight="false" outlineLevel="0" collapsed="false">
      <c r="A43" s="7" t="n">
        <v>1935</v>
      </c>
      <c r="B43" s="8" t="n">
        <v>4565099.24865152</v>
      </c>
      <c r="C43" s="8" t="n">
        <v>12393803.7407905</v>
      </c>
      <c r="D43" s="9" t="n">
        <f aca="false">B43/$B$3*100</f>
        <v>284.993454261045</v>
      </c>
      <c r="E43" s="9" t="n">
        <f aca="false">C43/$C$3*100</f>
        <v>306.404856393392</v>
      </c>
      <c r="F43" s="9" t="n">
        <f aca="false">B43*100/C43</f>
        <v>36.8337222706444</v>
      </c>
    </row>
    <row r="44" customFormat="false" ht="15" hidden="false" customHeight="false" outlineLevel="0" collapsed="false">
      <c r="A44" s="7" t="n">
        <v>1936</v>
      </c>
      <c r="B44" s="8" t="n">
        <v>4546905.60605331</v>
      </c>
      <c r="C44" s="8" t="n">
        <v>12660994.7680107</v>
      </c>
      <c r="D44" s="9" t="n">
        <f aca="false">B44/$B$3*100</f>
        <v>283.857647837737</v>
      </c>
      <c r="E44" s="9" t="n">
        <f aca="false">C44/$C$3*100</f>
        <v>313.010465941296</v>
      </c>
      <c r="F44" s="9" t="n">
        <f aca="false">B44*100/C44</f>
        <v>35.9127042492863</v>
      </c>
    </row>
    <row r="45" customFormat="false" ht="15" hidden="false" customHeight="false" outlineLevel="0" collapsed="false">
      <c r="A45" s="7" t="n">
        <v>1937</v>
      </c>
      <c r="B45" s="8" t="n">
        <v>4817605.88884864</v>
      </c>
      <c r="C45" s="8" t="n">
        <v>12933946.0159444</v>
      </c>
      <c r="D45" s="9" t="n">
        <f aca="false">B45/$B$3*100</f>
        <v>300.757128979592</v>
      </c>
      <c r="E45" s="9" t="n">
        <f aca="false">C45/$C$3*100</f>
        <v>319.758482101199</v>
      </c>
      <c r="F45" s="9" t="n">
        <f aca="false">B45*100/C45</f>
        <v>37.2477655536036</v>
      </c>
    </row>
    <row r="46" customFormat="false" ht="15" hidden="false" customHeight="false" outlineLevel="0" collapsed="false">
      <c r="A46" s="7" t="n">
        <v>1938</v>
      </c>
      <c r="B46" s="8" t="n">
        <v>4774885.94670699</v>
      </c>
      <c r="C46" s="8" t="n">
        <v>13212781.6659424</v>
      </c>
      <c r="D46" s="9" t="n">
        <f aca="false">B46/$B$3*100</f>
        <v>298.090176255535</v>
      </c>
      <c r="E46" s="9" t="n">
        <f aca="false">C46/$C$3*100</f>
        <v>326.651974936962</v>
      </c>
      <c r="F46" s="9" t="n">
        <f aca="false">B46*100/C46</f>
        <v>36.1383852956175</v>
      </c>
    </row>
    <row r="47" customFormat="false" ht="15" hidden="false" customHeight="false" outlineLevel="0" collapsed="false">
      <c r="A47" s="7" t="n">
        <v>1939</v>
      </c>
      <c r="B47" s="8" t="n">
        <v>4899292.8712845</v>
      </c>
      <c r="C47" s="8" t="n">
        <v>13497628.5765112</v>
      </c>
      <c r="D47" s="9" t="n">
        <f aca="false">B47/$B$3*100</f>
        <v>305.856745444543</v>
      </c>
      <c r="E47" s="9" t="n">
        <f aca="false">C47/$C$3*100</f>
        <v>333.69408069822</v>
      </c>
      <c r="F47" s="9" t="n">
        <f aca="false">B47*100/C47</f>
        <v>36.2974343493964</v>
      </c>
    </row>
    <row r="48" customFormat="false" ht="15" hidden="false" customHeight="false" outlineLevel="0" collapsed="false">
      <c r="A48" s="7" t="n">
        <v>1940</v>
      </c>
      <c r="B48" s="8" t="n">
        <v>4920824.19269332</v>
      </c>
      <c r="C48" s="8" t="n">
        <v>13788616.3410281</v>
      </c>
      <c r="D48" s="9" t="n">
        <f aca="false">B48/$B$3*100</f>
        <v>307.20091899453</v>
      </c>
      <c r="E48" s="9" t="n">
        <f aca="false">C48/$C$3*100</f>
        <v>340.888003247244</v>
      </c>
      <c r="F48" s="9" t="n">
        <f aca="false">B48*100/C48</f>
        <v>35.6875851136083</v>
      </c>
    </row>
    <row r="49" customFormat="false" ht="15" hidden="false" customHeight="false" outlineLevel="0" collapsed="false">
      <c r="A49" s="7" t="n">
        <v>1941</v>
      </c>
      <c r="B49" s="8" t="n">
        <v>5118440.20967011</v>
      </c>
      <c r="C49" s="8" t="n">
        <v>14085877.3467014</v>
      </c>
      <c r="D49" s="9" t="n">
        <f aca="false">B49/$B$3*100</f>
        <v>319.537840543861</v>
      </c>
      <c r="E49" s="9" t="n">
        <f aca="false">C49/$C$3*100</f>
        <v>348.237015516569</v>
      </c>
      <c r="F49" s="9" t="n">
        <f aca="false">B49*100/C49</f>
        <v>36.3373901652546</v>
      </c>
    </row>
    <row r="50" customFormat="false" ht="15" hidden="false" customHeight="false" outlineLevel="0" collapsed="false">
      <c r="A50" s="7" t="n">
        <v>1942</v>
      </c>
      <c r="B50" s="8" t="n">
        <v>5116036.70980818</v>
      </c>
      <c r="C50" s="8" t="n">
        <v>14389546.8348002</v>
      </c>
      <c r="D50" s="9" t="n">
        <f aca="false">B50/$B$3*100</f>
        <v>319.387793044199</v>
      </c>
      <c r="E50" s="9" t="n">
        <f aca="false">C50/$C$3*100</f>
        <v>355.744460998035</v>
      </c>
      <c r="F50" s="9" t="n">
        <f aca="false">B50*100/C50</f>
        <v>35.5538417473674</v>
      </c>
    </row>
    <row r="51" customFormat="false" ht="15" hidden="false" customHeight="false" outlineLevel="0" collapsed="false">
      <c r="A51" s="7" t="n">
        <v>1943</v>
      </c>
      <c r="B51" s="8" t="n">
        <v>5024058.96742924</v>
      </c>
      <c r="C51" s="8" t="n">
        <v>14699762.9621841</v>
      </c>
      <c r="D51" s="9" t="n">
        <f aca="false">B51/$B$3*100</f>
        <v>313.645737266672</v>
      </c>
      <c r="E51" s="9" t="n">
        <f aca="false">C51/$C$3*100</f>
        <v>363.413755263937</v>
      </c>
      <c r="F51" s="9" t="n">
        <f aca="false">B51*100/C51</f>
        <v>34.1778230054043</v>
      </c>
    </row>
    <row r="52" customFormat="false" ht="15" hidden="false" customHeight="false" outlineLevel="0" collapsed="false">
      <c r="A52" s="7" t="n">
        <v>1944</v>
      </c>
      <c r="B52" s="8" t="n">
        <v>5527816.87669468</v>
      </c>
      <c r="C52" s="8" t="n">
        <v>15016666.8641583</v>
      </c>
      <c r="D52" s="9" t="n">
        <f aca="false">B52/$B$3*100</f>
        <v>345.094715449411</v>
      </c>
      <c r="E52" s="9" t="n">
        <f aca="false">C52/$C$3*100</f>
        <v>371.248387520969</v>
      </c>
      <c r="F52" s="9" t="n">
        <f aca="false">B52*100/C52</f>
        <v>36.8112106814359</v>
      </c>
    </row>
    <row r="53" customFormat="false" ht="15" hidden="false" customHeight="false" outlineLevel="0" collapsed="false">
      <c r="A53" s="7" t="n">
        <v>1945</v>
      </c>
      <c r="B53" s="8" t="n">
        <v>5291500.54822235</v>
      </c>
      <c r="C53" s="8" t="n">
        <v>15340402.7186847</v>
      </c>
      <c r="D53" s="9" t="n">
        <f aca="false">B53/$B$3*100</f>
        <v>330.341781705525</v>
      </c>
      <c r="E53" s="9" t="n">
        <f aca="false">C53/$C$3*100</f>
        <v>379.251922197664</v>
      </c>
      <c r="F53" s="9" t="n">
        <f aca="false">B53*100/C53</f>
        <v>34.4938828872938</v>
      </c>
    </row>
    <row r="54" customFormat="false" ht="15" hidden="false" customHeight="false" outlineLevel="0" collapsed="false">
      <c r="A54" s="7" t="n">
        <v>1946</v>
      </c>
      <c r="B54" s="8" t="n">
        <v>5701332.23871926</v>
      </c>
      <c r="C54" s="8" t="n">
        <v>15671117.8119766</v>
      </c>
      <c r="D54" s="9" t="n">
        <f aca="false">B54/$B$3*100</f>
        <v>355.927063159123</v>
      </c>
      <c r="E54" s="9" t="n">
        <f aca="false">C54/$C$3*100</f>
        <v>387.42800056606</v>
      </c>
      <c r="F54" s="9" t="n">
        <f aca="false">B54*100/C54</f>
        <v>36.3811459215885</v>
      </c>
    </row>
    <row r="55" customFormat="false" ht="15" hidden="false" customHeight="false" outlineLevel="0" collapsed="false">
      <c r="A55" s="7" t="n">
        <v>1947</v>
      </c>
      <c r="B55" s="8" t="n">
        <v>6267313</v>
      </c>
      <c r="C55" s="8" t="n">
        <v>16008962.6055076</v>
      </c>
      <c r="D55" s="9" t="n">
        <f aca="false">B55/$B$3*100</f>
        <v>391.260536412819</v>
      </c>
      <c r="E55" s="9" t="n">
        <f aca="false">C55/$C$3*100</f>
        <v>395.780342398327</v>
      </c>
      <c r="F55" s="9" t="n">
        <f aca="false">B55*100/C55</f>
        <v>39.1487765599742</v>
      </c>
    </row>
    <row r="56" customFormat="false" ht="15" hidden="false" customHeight="false" outlineLevel="0" collapsed="false">
      <c r="A56" s="7" t="n">
        <v>1948</v>
      </c>
      <c r="B56" s="8" t="n">
        <v>6481715.3839827</v>
      </c>
      <c r="C56" s="8" t="n">
        <v>16389420.4036717</v>
      </c>
      <c r="D56" s="9" t="n">
        <f aca="false">B56/$B$3*100</f>
        <v>404.645409924842</v>
      </c>
      <c r="E56" s="9" t="n">
        <f aca="false">C56/$C$3*100</f>
        <v>405.186180948647</v>
      </c>
      <c r="F56" s="9" t="n">
        <f aca="false">B56*100/C56</f>
        <v>39.5481671977283</v>
      </c>
    </row>
    <row r="57" customFormat="false" ht="15" hidden="false" customHeight="false" outlineLevel="0" collapsed="false">
      <c r="A57" s="7" t="n">
        <v>1949</v>
      </c>
      <c r="B57" s="8" t="n">
        <v>6275167.04943304</v>
      </c>
      <c r="C57" s="8" t="n">
        <v>16769878.2018359</v>
      </c>
      <c r="D57" s="9" t="n">
        <f aca="false">B57/$B$3*100</f>
        <v>391.75085492638</v>
      </c>
      <c r="E57" s="9" t="n">
        <f aca="false">C57/$C$3*100</f>
        <v>414.592019498967</v>
      </c>
      <c r="F57" s="9" t="n">
        <f aca="false">B57*100/C57</f>
        <v>37.41927623986</v>
      </c>
    </row>
    <row r="58" customFormat="false" ht="15" hidden="false" customHeight="false" outlineLevel="0" collapsed="false">
      <c r="A58" s="7" t="n">
        <v>1950</v>
      </c>
      <c r="B58" s="8" t="n">
        <v>6771205.91959805</v>
      </c>
      <c r="C58" s="8" t="n">
        <v>17150336</v>
      </c>
      <c r="D58" s="9" t="n">
        <f aca="false">B58/$B$3*100</f>
        <v>422.71794312229</v>
      </c>
      <c r="E58" s="9" t="n">
        <f aca="false">C58/$C$3*100</f>
        <v>423.997858049287</v>
      </c>
      <c r="F58" s="9" t="n">
        <f aca="false">B58*100/C58</f>
        <v>39.4814767454005</v>
      </c>
    </row>
    <row r="59" customFormat="false" ht="15" hidden="false" customHeight="false" outlineLevel="0" collapsed="false">
      <c r="A59" s="7" t="n">
        <v>1951</v>
      </c>
      <c r="B59" s="8" t="n">
        <v>6967654.17658744</v>
      </c>
      <c r="C59" s="8" t="n">
        <v>17517342</v>
      </c>
      <c r="D59" s="9" t="n">
        <f aca="false">B59/$B$3*100</f>
        <v>434.981962871588</v>
      </c>
      <c r="E59" s="9" t="n">
        <f aca="false">C59/$C$3*100</f>
        <v>433.071135557742</v>
      </c>
      <c r="F59" s="9" t="n">
        <f aca="false">B59*100/C59</f>
        <v>39.7757500914661</v>
      </c>
    </row>
    <row r="60" customFormat="false" ht="15" hidden="false" customHeight="false" outlineLevel="0" collapsed="false">
      <c r="A60" s="7" t="n">
        <v>1952</v>
      </c>
      <c r="B60" s="8" t="n">
        <v>6991256.90453186</v>
      </c>
      <c r="C60" s="8" t="n">
        <v>17876954</v>
      </c>
      <c r="D60" s="9" t="n">
        <f aca="false">B60/$B$3*100</f>
        <v>436.455451748933</v>
      </c>
      <c r="E60" s="9" t="n">
        <f aca="false">C60/$C$3*100</f>
        <v>441.961615471886</v>
      </c>
      <c r="F60" s="9" t="n">
        <f aca="false">B60*100/C60</f>
        <v>39.107651698001</v>
      </c>
    </row>
    <row r="61" customFormat="false" ht="15" hidden="false" customHeight="false" outlineLevel="0" collapsed="false">
      <c r="A61" s="7" t="n">
        <v>1953</v>
      </c>
      <c r="B61" s="8" t="n">
        <v>6222006.8618348</v>
      </c>
      <c r="C61" s="8" t="n">
        <v>18230815</v>
      </c>
      <c r="D61" s="9" t="n">
        <f aca="false">B61/$B$3*100</f>
        <v>388.432130695519</v>
      </c>
      <c r="E61" s="9" t="n">
        <f aca="false">C61/$C$3*100</f>
        <v>450.709916732408</v>
      </c>
      <c r="F61" s="9" t="n">
        <f aca="false">B61*100/C61</f>
        <v>34.129065880131</v>
      </c>
    </row>
    <row r="62" customFormat="false" ht="15" hidden="false" customHeight="false" outlineLevel="0" collapsed="false">
      <c r="A62" s="7" t="n">
        <v>1954</v>
      </c>
      <c r="B62" s="8" t="n">
        <v>6524706.64677895</v>
      </c>
      <c r="C62" s="8" t="n">
        <v>18580556</v>
      </c>
      <c r="D62" s="9" t="n">
        <f aca="false">B62/$B$3*100</f>
        <v>407.329300859079</v>
      </c>
      <c r="E62" s="9" t="n">
        <f aca="false">C62/$C$3*100</f>
        <v>459.356361610923</v>
      </c>
      <c r="F62" s="9" t="n">
        <f aca="false">B62*100/C62</f>
        <v>35.1157771962204</v>
      </c>
    </row>
    <row r="63" customFormat="false" ht="15" hidden="false" customHeight="false" outlineLevel="0" collapsed="false">
      <c r="A63" s="7" t="n">
        <v>1955</v>
      </c>
      <c r="B63" s="8" t="n">
        <v>6748807.02166309</v>
      </c>
      <c r="C63" s="8" t="n">
        <v>18927820</v>
      </c>
      <c r="D63" s="9" t="n">
        <f aca="false">B63/$B$3*100</f>
        <v>421.319607851483</v>
      </c>
      <c r="E63" s="9" t="n">
        <f aca="false">C63/$C$3*100</f>
        <v>467.94156904812</v>
      </c>
      <c r="F63" s="9" t="n">
        <f aca="false">B63*100/C63</f>
        <v>35.6554902871176</v>
      </c>
    </row>
    <row r="64" customFormat="false" ht="15" hidden="false" customHeight="false" outlineLevel="0" collapsed="false">
      <c r="A64" s="7" t="n">
        <v>1956</v>
      </c>
      <c r="B64" s="8" t="n">
        <v>7659998.47532674</v>
      </c>
      <c r="C64" s="8" t="n">
        <v>19271511</v>
      </c>
      <c r="D64" s="9" t="n">
        <f aca="false">B64/$B$3*100</f>
        <v>478.204154216921</v>
      </c>
      <c r="E64" s="9" t="n">
        <f aca="false">C64/$C$3*100</f>
        <v>476.438443268591</v>
      </c>
      <c r="F64" s="9" t="n">
        <f aca="false">B64*100/C64</f>
        <v>39.7477835304494</v>
      </c>
    </row>
    <row r="65" customFormat="false" ht="15" hidden="false" customHeight="false" outlineLevel="0" collapsed="false">
      <c r="A65" s="7" t="n">
        <v>1957</v>
      </c>
      <c r="B65" s="8" t="n">
        <v>7745420.22198999</v>
      </c>
      <c r="C65" s="8" t="n">
        <v>19610538</v>
      </c>
      <c r="D65" s="9" t="n">
        <f aca="false">B65/$B$3*100</f>
        <v>483.53692735603</v>
      </c>
      <c r="E65" s="9" t="n">
        <f aca="false">C65/$C$3*100</f>
        <v>484.820012109043</v>
      </c>
      <c r="F65" s="9" t="n">
        <f aca="false">B65*100/C65</f>
        <v>39.4962148513722</v>
      </c>
    </row>
    <row r="66" customFormat="false" ht="15" hidden="false" customHeight="false" outlineLevel="0" collapsed="false">
      <c r="A66" s="7" t="n">
        <v>1958</v>
      </c>
      <c r="B66" s="8" t="n">
        <v>8171483.20804297</v>
      </c>
      <c r="C66" s="8" t="n">
        <v>19946536</v>
      </c>
      <c r="D66" s="9" t="n">
        <f aca="false">B66/$B$3*100</f>
        <v>510.135508353777</v>
      </c>
      <c r="E66" s="9" t="n">
        <f aca="false">C66/$C$3*100</f>
        <v>493.126696730781</v>
      </c>
      <c r="F66" s="9" t="n">
        <f aca="false">B66*100/C66</f>
        <v>40.9669288343749</v>
      </c>
    </row>
    <row r="67" customFormat="false" ht="15" hidden="false" customHeight="false" outlineLevel="0" collapsed="false">
      <c r="A67" s="7" t="n">
        <v>1959</v>
      </c>
      <c r="B67" s="8" t="n">
        <v>7184590.67665622</v>
      </c>
      <c r="C67" s="8" t="n">
        <v>20281148</v>
      </c>
      <c r="D67" s="9" t="n">
        <f aca="false">B67/$B$3*100</f>
        <v>448.525038091292</v>
      </c>
      <c r="E67" s="9" t="n">
        <f aca="false">C67/$C$3*100</f>
        <v>501.399116074495</v>
      </c>
      <c r="F67" s="9" t="n">
        <f aca="false">B67*100/C67</f>
        <v>35.4249704043194</v>
      </c>
    </row>
    <row r="68" customFormat="false" ht="15" hidden="false" customHeight="false" outlineLevel="0" collapsed="false">
      <c r="A68" s="7" t="n">
        <v>1960</v>
      </c>
      <c r="B68" s="8" t="n">
        <v>7328605</v>
      </c>
      <c r="C68" s="8" t="n">
        <v>20616010</v>
      </c>
      <c r="D68" s="9" t="n">
        <f aca="false">B68/$B$3*100</f>
        <v>457.515672738487</v>
      </c>
      <c r="E68" s="9" t="n">
        <f aca="false">C68/$C$3*100</f>
        <v>509.677716023913</v>
      </c>
      <c r="F68" s="9" t="n">
        <f aca="false">B68*100/C68</f>
        <v>35.5481249766565</v>
      </c>
    </row>
    <row r="69" customFormat="false" ht="15" hidden="false" customHeight="false" outlineLevel="0" collapsed="false">
      <c r="A69" s="7" t="n">
        <v>1961</v>
      </c>
      <c r="B69" s="8" t="n">
        <v>7588719.5314229</v>
      </c>
      <c r="C69" s="8" t="n">
        <v>20950583</v>
      </c>
      <c r="D69" s="9" t="n">
        <f aca="false">B69/$B$3*100</f>
        <v>473.754298620631</v>
      </c>
      <c r="E69" s="9" t="n">
        <f aca="false">C69/$C$3*100</f>
        <v>517.949171193136</v>
      </c>
      <c r="F69" s="9" t="n">
        <f aca="false">B69*100/C69</f>
        <v>36.2219969316506</v>
      </c>
    </row>
    <row r="70" customFormat="false" ht="15" hidden="false" customHeight="false" outlineLevel="0" collapsed="false">
      <c r="A70" s="7" t="n">
        <v>1962</v>
      </c>
      <c r="B70" s="8" t="n">
        <v>7224029.09277122</v>
      </c>
      <c r="C70" s="8" t="n">
        <v>21283784</v>
      </c>
      <c r="D70" s="9" t="n">
        <f aca="false">B70/$B$3*100</f>
        <v>450.98712923696</v>
      </c>
      <c r="E70" s="9" t="n">
        <f aca="false">C70/$C$3*100</f>
        <v>526.186707198255</v>
      </c>
      <c r="F70" s="9" t="n">
        <f aca="false">B70*100/C70</f>
        <v>33.9414696783769</v>
      </c>
    </row>
    <row r="71" customFormat="false" ht="15" hidden="false" customHeight="false" outlineLevel="0" collapsed="false">
      <c r="A71" s="7" t="n">
        <v>1963</v>
      </c>
      <c r="B71" s="8" t="n">
        <v>7184030.54351536</v>
      </c>
      <c r="C71" s="8" t="n">
        <v>21616406</v>
      </c>
      <c r="D71" s="9" t="n">
        <f aca="false">B71/$B$3*100</f>
        <v>448.49006967769</v>
      </c>
      <c r="E71" s="9" t="n">
        <f aca="false">C71/$C$3*100</f>
        <v>534.409928920562</v>
      </c>
      <c r="F71" s="9" t="n">
        <f aca="false">B71*100/C71</f>
        <v>33.2341580904585</v>
      </c>
    </row>
    <row r="72" customFormat="false" ht="15" hidden="false" customHeight="false" outlineLevel="0" collapsed="false">
      <c r="A72" s="7" t="n">
        <v>1964</v>
      </c>
      <c r="B72" s="8" t="n">
        <v>8086402.7563057</v>
      </c>
      <c r="C72" s="8" t="n">
        <v>21949246</v>
      </c>
      <c r="D72" s="9" t="n">
        <f aca="false">B72/$B$3*100</f>
        <v>504.824041831366</v>
      </c>
      <c r="E72" s="9" t="n">
        <f aca="false">C72/$C$3*100</f>
        <v>542.638540131044</v>
      </c>
      <c r="F72" s="9" t="n">
        <f aca="false">B72*100/C72</f>
        <v>36.841369203779</v>
      </c>
    </row>
    <row r="73" customFormat="false" ht="15" hidden="false" customHeight="false" outlineLevel="0" collapsed="false">
      <c r="A73" s="7" t="n">
        <v>1965</v>
      </c>
      <c r="B73" s="8" t="n">
        <v>8675614.1415999</v>
      </c>
      <c r="C73" s="8" t="n">
        <v>22283102</v>
      </c>
      <c r="D73" s="9" t="n">
        <f aca="false">B73/$B$3*100</f>
        <v>541.607773977941</v>
      </c>
      <c r="E73" s="9" t="n">
        <f aca="false">C73/$C$3*100</f>
        <v>550.892269323107</v>
      </c>
      <c r="F73" s="9" t="n">
        <f aca="false">B73*100/C73</f>
        <v>38.9336015317791</v>
      </c>
    </row>
    <row r="74" customFormat="false" ht="15" hidden="false" customHeight="false" outlineLevel="0" collapsed="false">
      <c r="A74" s="7" t="n">
        <v>1966</v>
      </c>
      <c r="B74" s="8" t="n">
        <v>8099671.27255912</v>
      </c>
      <c r="C74" s="8" t="n">
        <v>22611643</v>
      </c>
      <c r="D74" s="9" t="n">
        <f aca="false">B74/$B$3*100</f>
        <v>505.652378757687</v>
      </c>
      <c r="E74" s="9" t="n">
        <f aca="false">C74/$C$3*100</f>
        <v>559.014598837898</v>
      </c>
      <c r="F74" s="9" t="n">
        <f aca="false">B74*100/C74</f>
        <v>35.8207993667648</v>
      </c>
    </row>
    <row r="75" customFormat="false" ht="15" hidden="false" customHeight="false" outlineLevel="0" collapsed="false">
      <c r="A75" s="7" t="n">
        <v>1967</v>
      </c>
      <c r="B75" s="8" t="n">
        <v>8120207.24871629</v>
      </c>
      <c r="C75" s="8" t="n">
        <v>22934338</v>
      </c>
      <c r="D75" s="9" t="n">
        <f aca="false">B75/$B$3*100</f>
        <v>506.934414144625</v>
      </c>
      <c r="E75" s="9" t="n">
        <f aca="false">C75/$C$3*100</f>
        <v>566.992401068899</v>
      </c>
      <c r="F75" s="9" t="n">
        <f aca="false">B75*100/C75</f>
        <v>35.4063293595668</v>
      </c>
    </row>
    <row r="76" customFormat="false" ht="15" hidden="false" customHeight="false" outlineLevel="0" collapsed="false">
      <c r="A76" s="7" t="n">
        <v>1968</v>
      </c>
      <c r="B76" s="8" t="n">
        <v>7952029.61595471</v>
      </c>
      <c r="C76" s="8" t="n">
        <v>23260684</v>
      </c>
      <c r="D76" s="9" t="n">
        <f aca="false">B76/$B$3*100</f>
        <v>496.435294217644</v>
      </c>
      <c r="E76" s="9" t="n">
        <f aca="false">C76/$C$3*100</f>
        <v>575.060464865605</v>
      </c>
      <c r="F76" s="9" t="n">
        <f aca="false">B76*100/C76</f>
        <v>34.1865682709705</v>
      </c>
    </row>
    <row r="77" customFormat="false" ht="15" hidden="false" customHeight="false" outlineLevel="0" collapsed="false">
      <c r="A77" s="7" t="n">
        <v>1969</v>
      </c>
      <c r="B77" s="8" t="n">
        <v>8961065.17710917</v>
      </c>
      <c r="C77" s="8" t="n">
        <v>23600177</v>
      </c>
      <c r="D77" s="9" t="n">
        <f aca="false">B77/$B$3*100</f>
        <v>559.428126220274</v>
      </c>
      <c r="E77" s="9" t="n">
        <f aca="false">C77/$C$3*100</f>
        <v>583.45355435509</v>
      </c>
      <c r="F77" s="9" t="n">
        <f aca="false">B77*100/C77</f>
        <v>37.9703303797644</v>
      </c>
    </row>
    <row r="78" customFormat="false" ht="15" hidden="false" customHeight="false" outlineLevel="0" collapsed="false">
      <c r="A78" s="7" t="n">
        <v>1970</v>
      </c>
      <c r="B78" s="8" t="n">
        <v>8829050</v>
      </c>
      <c r="C78" s="8" t="n">
        <v>23962314</v>
      </c>
      <c r="D78" s="9" t="n">
        <f aca="false">B78/$B$3*100</f>
        <v>551.186583311795</v>
      </c>
      <c r="E78" s="9" t="n">
        <f aca="false">C78/$C$3*100</f>
        <v>592.406458386847</v>
      </c>
      <c r="F78" s="9" t="n">
        <f aca="false">B78*100/C78</f>
        <v>36.8455650819032</v>
      </c>
    </row>
    <row r="79" customFormat="false" ht="15" hidden="false" customHeight="false" outlineLevel="0" collapsed="false">
      <c r="A79" s="7" t="n">
        <v>1971</v>
      </c>
      <c r="B79" s="8" t="n">
        <v>8945858.73879363</v>
      </c>
      <c r="C79" s="8" t="n">
        <v>24354307</v>
      </c>
      <c r="D79" s="9" t="n">
        <f aca="false">B79/$B$3*100</f>
        <v>558.478807235844</v>
      </c>
      <c r="E79" s="9" t="n">
        <f aca="false">C79/$C$3*100</f>
        <v>602.097475074235</v>
      </c>
      <c r="F79" s="9" t="n">
        <f aca="false">B79*100/C79</f>
        <v>36.7321424452505</v>
      </c>
    </row>
    <row r="80" customFormat="false" ht="15" hidden="false" customHeight="false" outlineLevel="0" collapsed="false">
      <c r="A80" s="7" t="n">
        <v>1972</v>
      </c>
      <c r="B80" s="8" t="n">
        <v>9118382.17207764</v>
      </c>
      <c r="C80" s="8" t="n">
        <v>24769829</v>
      </c>
      <c r="D80" s="9" t="n">
        <f aca="false">B80/$B$3*100</f>
        <v>569.249230071034</v>
      </c>
      <c r="E80" s="9" t="n">
        <f aca="false">C80/$C$3*100</f>
        <v>612.37018564809</v>
      </c>
      <c r="F80" s="9" t="n">
        <f aca="false">B80*100/C80</f>
        <v>36.8124550721672</v>
      </c>
    </row>
    <row r="81" customFormat="false" ht="15" hidden="false" customHeight="false" outlineLevel="0" collapsed="false">
      <c r="A81" s="7" t="n">
        <v>1973</v>
      </c>
      <c r="B81" s="8" t="n">
        <v>9423179.97486726</v>
      </c>
      <c r="C81" s="8" t="n">
        <v>25198050</v>
      </c>
      <c r="D81" s="9" t="n">
        <f aca="false">B81/$B$3*100</f>
        <v>588.277376872848</v>
      </c>
      <c r="E81" s="9" t="n">
        <f aca="false">C81/$C$3*100</f>
        <v>622.9568462693</v>
      </c>
      <c r="F81" s="9" t="n">
        <f aca="false">B81*100/C81</f>
        <v>37.3964651029237</v>
      </c>
    </row>
    <row r="82" customFormat="false" ht="15" hidden="false" customHeight="false" outlineLevel="0" collapsed="false">
      <c r="A82" s="7" t="n">
        <v>1974</v>
      </c>
      <c r="B82" s="8" t="n">
        <v>9906131.115412</v>
      </c>
      <c r="C82" s="8" t="n">
        <v>25628164</v>
      </c>
      <c r="D82" s="9" t="n">
        <f aca="false">B82/$B$3*100</f>
        <v>618.427414426536</v>
      </c>
      <c r="E82" s="9" t="n">
        <f aca="false">C82/$C$3*100</f>
        <v>633.590306436903</v>
      </c>
      <c r="F82" s="9" t="n">
        <f aca="false">B82*100/C82</f>
        <v>38.6533</v>
      </c>
    </row>
    <row r="83" customFormat="false" ht="15" hidden="false" customHeight="false" outlineLevel="0" collapsed="false">
      <c r="A83" s="7" t="n">
        <v>1975</v>
      </c>
      <c r="B83" s="8" t="n">
        <v>10001831.429821</v>
      </c>
      <c r="C83" s="8" t="n">
        <v>26049353</v>
      </c>
      <c r="D83" s="9" t="n">
        <f aca="false">B83/$B$3*100</f>
        <v>624.401865734543</v>
      </c>
      <c r="E83" s="9" t="n">
        <f aca="false">C83/$C$3*100</f>
        <v>644.003118980863</v>
      </c>
      <c r="F83" s="9" t="n">
        <f aca="false">B83*100/C83</f>
        <v>38.3957</v>
      </c>
    </row>
    <row r="84" customFormat="false" ht="15" hidden="false" customHeight="false" outlineLevel="0" collapsed="false">
      <c r="A84" s="7" t="n">
        <v>1976</v>
      </c>
      <c r="B84" s="8" t="n">
        <v>9898345.456992</v>
      </c>
      <c r="C84" s="8" t="n">
        <v>26458241</v>
      </c>
      <c r="D84" s="9" t="n">
        <f aca="false">B84/$B$3*100</f>
        <v>617.941365478647</v>
      </c>
      <c r="E84" s="9" t="n">
        <f aca="false">C84/$C$3*100</f>
        <v>654.111821001748</v>
      </c>
      <c r="F84" s="9" t="n">
        <f aca="false">B84*100/C84</f>
        <v>37.4112</v>
      </c>
    </row>
    <row r="85" customFormat="false" ht="15" hidden="false" customHeight="false" outlineLevel="0" collapsed="false">
      <c r="A85" s="7" t="n">
        <v>1977</v>
      </c>
      <c r="B85" s="8" t="n">
        <v>10052398.434042</v>
      </c>
      <c r="C85" s="8" t="n">
        <v>26862054</v>
      </c>
      <c r="D85" s="9" t="n">
        <f aca="false">B85/$B$3*100</f>
        <v>627.558700760382</v>
      </c>
      <c r="E85" s="9" t="n">
        <f aca="false">C85/$C$3*100</f>
        <v>664.095056726835</v>
      </c>
      <c r="F85" s="9" t="n">
        <f aca="false">B85*100/C85</f>
        <v>37.4223</v>
      </c>
    </row>
    <row r="86" customFormat="false" ht="15" hidden="false" customHeight="false" outlineLevel="0" collapsed="false">
      <c r="A86" s="7" t="n">
        <v>1978</v>
      </c>
      <c r="B86" s="8" t="n">
        <v>10261959.015977</v>
      </c>
      <c r="C86" s="8" t="n">
        <v>27265831</v>
      </c>
      <c r="D86" s="9" t="n">
        <f aca="false">B86/$B$3*100</f>
        <v>640.641306607397</v>
      </c>
      <c r="E86" s="9" t="n">
        <f aca="false">C86/$C$3*100</f>
        <v>674.077402444702</v>
      </c>
      <c r="F86" s="9" t="n">
        <f aca="false">B86*100/C86</f>
        <v>37.6367</v>
      </c>
    </row>
    <row r="87" customFormat="false" ht="15" hidden="false" customHeight="false" outlineLevel="0" collapsed="false">
      <c r="A87" s="7" t="n">
        <v>1979</v>
      </c>
      <c r="B87" s="8" t="n">
        <v>10334427.129232</v>
      </c>
      <c r="C87" s="8" t="n">
        <v>27674632</v>
      </c>
      <c r="D87" s="9" t="n">
        <f aca="false">B87/$B$3*100</f>
        <v>645.165400563607</v>
      </c>
      <c r="E87" s="9" t="n">
        <f aca="false">C87/$C$3*100</f>
        <v>684.183953614801</v>
      </c>
      <c r="F87" s="9" t="n">
        <f aca="false">B87*100/C87</f>
        <v>37.3426</v>
      </c>
    </row>
    <row r="88" customFormat="false" ht="15" hidden="false" customHeight="false" outlineLevel="0" collapsed="false">
      <c r="A88" s="7" t="n">
        <v>1980</v>
      </c>
      <c r="B88" s="8" t="n">
        <v>10512829.1142095</v>
      </c>
      <c r="C88" s="8" t="n">
        <v>28093507</v>
      </c>
      <c r="D88" s="9" t="n">
        <f aca="false">B88/$B$3*100</f>
        <v>656.302814051557</v>
      </c>
      <c r="E88" s="9" t="n">
        <f aca="false">C88/$C$3*100</f>
        <v>694.539558472362</v>
      </c>
      <c r="F88" s="9" t="n">
        <f aca="false">B88*100/C88</f>
        <v>37.42085</v>
      </c>
    </row>
    <row r="89" customFormat="false" ht="15" hidden="false" customHeight="false" outlineLevel="0" collapsed="false">
      <c r="A89" s="7" t="n">
        <v>1981</v>
      </c>
      <c r="B89" s="8" t="n">
        <v>10433139.01386</v>
      </c>
      <c r="C89" s="8" t="n">
        <v>28524120</v>
      </c>
      <c r="D89" s="9" t="n">
        <f aca="false">B89/$B$3*100</f>
        <v>651.327860445516</v>
      </c>
      <c r="E89" s="9" t="n">
        <f aca="false">C89/$C$3*100</f>
        <v>705.185355128951</v>
      </c>
      <c r="F89" s="9" t="n">
        <f aca="false">B89*100/C89</f>
        <v>36.57655</v>
      </c>
    </row>
    <row r="90" customFormat="false" ht="15" hidden="false" customHeight="false" outlineLevel="0" collapsed="false">
      <c r="A90" s="7" t="n">
        <v>1982</v>
      </c>
      <c r="B90" s="8" t="n">
        <v>10519401.1888</v>
      </c>
      <c r="C90" s="8" t="n">
        <v>28963109</v>
      </c>
      <c r="D90" s="9" t="n">
        <f aca="false">B90/$B$3*100</f>
        <v>656.713100474084</v>
      </c>
      <c r="E90" s="9" t="n">
        <f aca="false">C90/$C$3*100</f>
        <v>716.038226799057</v>
      </c>
      <c r="F90" s="9" t="n">
        <f aca="false">B90*100/C90</f>
        <v>36.32</v>
      </c>
    </row>
    <row r="91" customFormat="false" ht="15" hidden="false" customHeight="false" outlineLevel="0" collapsed="false">
      <c r="A91" s="7" t="n">
        <v>1983</v>
      </c>
      <c r="B91" s="8" t="n">
        <v>10454534.046</v>
      </c>
      <c r="C91" s="8" t="n">
        <v>29407972</v>
      </c>
      <c r="D91" s="9" t="n">
        <f aca="false">B91/$B$3*100</f>
        <v>652.663525626379</v>
      </c>
      <c r="E91" s="9" t="n">
        <f aca="false">C91/$C$3*100</f>
        <v>727.036317980791</v>
      </c>
      <c r="F91" s="9" t="n">
        <f aca="false">B91*100/C91</f>
        <v>35.55</v>
      </c>
    </row>
    <row r="92" customFormat="false" ht="15" hidden="false" customHeight="false" outlineLevel="0" collapsed="false">
      <c r="A92" s="7" t="n">
        <v>1984</v>
      </c>
      <c r="B92" s="8" t="n">
        <v>10778092.893</v>
      </c>
      <c r="C92" s="8" t="n">
        <v>29856213</v>
      </c>
      <c r="D92" s="9" t="n">
        <f aca="false">B92/$B$3*100</f>
        <v>672.862901026703</v>
      </c>
      <c r="E92" s="9" t="n">
        <f aca="false">C92/$C$3*100</f>
        <v>738.117921506802</v>
      </c>
      <c r="F92" s="9" t="n">
        <f aca="false">B92*100/C92</f>
        <v>36.1</v>
      </c>
    </row>
    <row r="93" customFormat="false" ht="15" hidden="false" customHeight="false" outlineLevel="0" collapsed="false">
      <c r="A93" s="7" t="n">
        <v>1985</v>
      </c>
      <c r="B93" s="8" t="n">
        <v>10819004.952</v>
      </c>
      <c r="C93" s="8" t="n">
        <v>30305336</v>
      </c>
      <c r="D93" s="9" t="n">
        <f aca="false">B93/$B$3*100</f>
        <v>675.416989860322</v>
      </c>
      <c r="E93" s="9" t="n">
        <f aca="false">C93/$C$3*100</f>
        <v>749.221330209738</v>
      </c>
      <c r="F93" s="9" t="n">
        <f aca="false">B93*100/C93</f>
        <v>35.7</v>
      </c>
    </row>
    <row r="94" customFormat="false" ht="15" hidden="false" customHeight="false" outlineLevel="0" collapsed="false">
      <c r="A94" s="7" t="n">
        <v>1986</v>
      </c>
      <c r="B94" s="8" t="n">
        <v>11226524.365</v>
      </c>
      <c r="C94" s="8" t="n">
        <v>30757601</v>
      </c>
      <c r="D94" s="9" t="n">
        <f aca="false">B94/$B$3*100</f>
        <v>700.857918712769</v>
      </c>
      <c r="E94" s="9" t="n">
        <f aca="false">C94/$C$3*100</f>
        <v>760.402416765165</v>
      </c>
      <c r="F94" s="9" t="n">
        <f aca="false">B94*100/C94</f>
        <v>36.5</v>
      </c>
    </row>
    <row r="95" customFormat="false" ht="15" hidden="false" customHeight="false" outlineLevel="0" collapsed="false">
      <c r="A95" s="7" t="n">
        <v>1987</v>
      </c>
      <c r="B95" s="8" t="n">
        <v>11424567.39</v>
      </c>
      <c r="C95" s="8" t="n">
        <v>31214665</v>
      </c>
      <c r="D95" s="9" t="n">
        <f aca="false">B95/$B$3*100</f>
        <v>713.221497840589</v>
      </c>
      <c r="E95" s="9" t="n">
        <f aca="false">C95/$C$3*100</f>
        <v>771.702146227692</v>
      </c>
      <c r="F95" s="9" t="n">
        <f aca="false">B95*100/C95</f>
        <v>36.6</v>
      </c>
    </row>
    <row r="96" customFormat="false" ht="15" hidden="false" customHeight="false" outlineLevel="0" collapsed="false">
      <c r="A96" s="7" t="n">
        <v>1988</v>
      </c>
      <c r="B96" s="8" t="n">
        <v>11592374.364</v>
      </c>
      <c r="C96" s="8" t="n">
        <v>31673154</v>
      </c>
      <c r="D96" s="9" t="n">
        <f aca="false">B96/$B$3*100</f>
        <v>723.697478003229</v>
      </c>
      <c r="E96" s="9" t="n">
        <f aca="false">C96/$C$3*100</f>
        <v>783.037105142734</v>
      </c>
      <c r="F96" s="9" t="n">
        <f aca="false">B96*100/C96</f>
        <v>36.6</v>
      </c>
    </row>
    <row r="97" customFormat="false" ht="15" hidden="false" customHeight="false" outlineLevel="0" collapsed="false">
      <c r="A97" s="7" t="n">
        <v>1989</v>
      </c>
      <c r="B97" s="8" t="n">
        <v>11791591.092</v>
      </c>
      <c r="C97" s="8" t="n">
        <v>32129676</v>
      </c>
      <c r="D97" s="9" t="n">
        <f aca="false">B97/$B$3*100</f>
        <v>736.134329945949</v>
      </c>
      <c r="E97" s="9" t="n">
        <f aca="false">C97/$C$3*100</f>
        <v>794.323435052094</v>
      </c>
      <c r="F97" s="9" t="n">
        <f aca="false">B97*100/C97</f>
        <v>36.7</v>
      </c>
    </row>
    <row r="98" customFormat="false" ht="15" hidden="false" customHeight="false" outlineLevel="0" collapsed="false">
      <c r="A98" s="7" t="n">
        <v>1990</v>
      </c>
      <c r="B98" s="8" t="n">
        <v>11761688.294</v>
      </c>
      <c r="C98" s="8" t="n">
        <v>32580854</v>
      </c>
      <c r="D98" s="9" t="n">
        <f aca="false">B98/$B$3*100</f>
        <v>734.267535550053</v>
      </c>
      <c r="E98" s="9" t="n">
        <f aca="false">C98/$C$3*100</f>
        <v>805.477648333919</v>
      </c>
      <c r="F98" s="9" t="n">
        <f aca="false">B98*100/C98</f>
        <v>36.1</v>
      </c>
    </row>
    <row r="99" customFormat="false" ht="15" hidden="false" customHeight="false" outlineLevel="0" collapsed="false">
      <c r="A99" s="7" t="n">
        <v>1991</v>
      </c>
      <c r="B99" s="8" t="n">
        <v>12204047.747</v>
      </c>
      <c r="C99" s="8" t="n">
        <v>33028546</v>
      </c>
      <c r="D99" s="9" t="n">
        <f aca="false">B99/$B$3*100</f>
        <v>761.883484660631</v>
      </c>
      <c r="E99" s="9" t="n">
        <f aca="false">C99/$C$3*100</f>
        <v>816.545679249803</v>
      </c>
      <c r="F99" s="9" t="n">
        <f aca="false">B99*100/C99</f>
        <v>36.95</v>
      </c>
    </row>
    <row r="100" customFormat="false" ht="15" hidden="false" customHeight="false" outlineLevel="0" collapsed="false">
      <c r="A100" s="7" t="n">
        <v>1992</v>
      </c>
      <c r="B100" s="8" t="n">
        <v>12469439.3625</v>
      </c>
      <c r="C100" s="8" t="n">
        <v>33475005</v>
      </c>
      <c r="D100" s="9" t="n">
        <f aca="false">B100/$B$3*100</f>
        <v>778.451552322163</v>
      </c>
      <c r="E100" s="9" t="n">
        <f aca="false">C100/$C$3*100</f>
        <v>827.583227418354</v>
      </c>
      <c r="F100" s="9" t="n">
        <f aca="false">B100*100/C100</f>
        <v>37.25</v>
      </c>
    </row>
    <row r="101" customFormat="false" ht="15" hidden="false" customHeight="false" outlineLevel="0" collapsed="false">
      <c r="A101" s="7" t="n">
        <v>1993</v>
      </c>
      <c r="B101" s="8" t="n">
        <v>12634246.4</v>
      </c>
      <c r="C101" s="8" t="n">
        <v>33917440</v>
      </c>
      <c r="D101" s="9" t="n">
        <f aca="false">B101/$B$3*100</f>
        <v>788.740250189471</v>
      </c>
      <c r="E101" s="9" t="n">
        <f aca="false">C101/$C$3*100</f>
        <v>838.521292557488</v>
      </c>
      <c r="F101" s="9" t="n">
        <f aca="false">B101*100/C101</f>
        <v>37.25</v>
      </c>
    </row>
    <row r="102" customFormat="false" ht="15" hidden="false" customHeight="false" outlineLevel="0" collapsed="false">
      <c r="A102" s="7" t="n">
        <v>1994</v>
      </c>
      <c r="B102" s="8" t="n">
        <v>12452986.425</v>
      </c>
      <c r="C102" s="8" t="n">
        <v>34353066</v>
      </c>
      <c r="D102" s="9" t="n">
        <f aca="false">B102/$B$3*100</f>
        <v>777.4244159478</v>
      </c>
      <c r="E102" s="9" t="n">
        <f aca="false">C102/$C$3*100</f>
        <v>849.291022719659</v>
      </c>
      <c r="F102" s="9" t="n">
        <f aca="false">B102*100/C102</f>
        <v>36.25</v>
      </c>
    </row>
    <row r="103" customFormat="false" ht="15" hidden="false" customHeight="false" outlineLevel="0" collapsed="false">
      <c r="A103" s="7" t="n">
        <v>1995</v>
      </c>
      <c r="B103" s="8" t="n">
        <v>12050956.764</v>
      </c>
      <c r="C103" s="8" t="n">
        <v>34779096</v>
      </c>
      <c r="D103" s="9" t="n">
        <f aca="false">B103/$B$3*100</f>
        <v>752.326205468009</v>
      </c>
      <c r="E103" s="9" t="n">
        <f aca="false">C103/$C$3*100</f>
        <v>859.823516512477</v>
      </c>
      <c r="F103" s="9" t="n">
        <f aca="false">B103*100/C103</f>
        <v>34.65</v>
      </c>
    </row>
    <row r="104" customFormat="false" ht="15" hidden="false" customHeight="false" outlineLevel="0" collapsed="false">
      <c r="A104" s="7" t="n">
        <v>1996</v>
      </c>
      <c r="B104" s="8" t="n">
        <v>12072082.225</v>
      </c>
      <c r="C104" s="8" t="n">
        <v>35195575</v>
      </c>
      <c r="D104" s="9" t="n">
        <f aca="false">B104/$B$3*100</f>
        <v>753.645041658707</v>
      </c>
      <c r="E104" s="9" t="n">
        <f aca="false">C104/$C$3*100</f>
        <v>870.119886444967</v>
      </c>
      <c r="F104" s="9" t="n">
        <f aca="false">B104*100/C104</f>
        <v>34.3</v>
      </c>
    </row>
    <row r="105" customFormat="false" ht="15" hidden="false" customHeight="false" outlineLevel="0" collapsed="false">
      <c r="A105" s="7" t="n">
        <v>1997</v>
      </c>
      <c r="B105" s="8" t="n">
        <v>12781965.958</v>
      </c>
      <c r="C105" s="8" t="n">
        <v>35604362</v>
      </c>
      <c r="D105" s="9" t="n">
        <f aca="false">B105/$B$3*100</f>
        <v>797.962198016514</v>
      </c>
      <c r="E105" s="9" t="n">
        <f aca="false">C105/$C$3*100</f>
        <v>880.226091501148</v>
      </c>
      <c r="F105" s="9" t="n">
        <f aca="false">B105*100/C105</f>
        <v>35.9</v>
      </c>
    </row>
    <row r="106" customFormat="false" ht="15" hidden="false" customHeight="false" outlineLevel="0" collapsed="false">
      <c r="A106" s="7" t="n">
        <v>1998</v>
      </c>
      <c r="B106" s="8" t="n">
        <v>13237980.6203333</v>
      </c>
      <c r="C106" s="8" t="n">
        <v>36005387</v>
      </c>
      <c r="D106" s="9" t="n">
        <f aca="false">B106/$B$3*100</f>
        <v>826.430624820257</v>
      </c>
      <c r="E106" s="9" t="n">
        <f aca="false">C106/$C$3*100</f>
        <v>890.140401111421</v>
      </c>
      <c r="F106" s="9" t="n">
        <f aca="false">B106*100/C106</f>
        <v>36.7666666666667</v>
      </c>
    </row>
    <row r="107" customFormat="false" ht="15" hidden="false" customHeight="false" outlineLevel="0" collapsed="false">
      <c r="A107" s="7" t="n">
        <v>1999</v>
      </c>
      <c r="B107" s="8" t="n">
        <v>13297613.464</v>
      </c>
      <c r="C107" s="8" t="n">
        <v>36398577</v>
      </c>
      <c r="D107" s="9" t="n">
        <f aca="false">B107/$B$3*100</f>
        <v>830.153428899269</v>
      </c>
      <c r="E107" s="9" t="n">
        <f aca="false">C107/$C$3*100</f>
        <v>899.861010538922</v>
      </c>
      <c r="F107" s="9" t="n">
        <f aca="false">B107*100/C107</f>
        <v>36.5333333333333</v>
      </c>
    </row>
    <row r="108" customFormat="false" ht="15" hidden="false" customHeight="false" outlineLevel="0" collapsed="false">
      <c r="A108" s="7" t="n">
        <v>2000</v>
      </c>
      <c r="B108" s="8" t="n">
        <v>13315756.958</v>
      </c>
      <c r="C108" s="8" t="n">
        <v>36783859</v>
      </c>
      <c r="D108" s="9" t="n">
        <f aca="false">B108/$B$3*100</f>
        <v>831.286104608116</v>
      </c>
      <c r="E108" s="9" t="n">
        <f aca="false">C108/$C$3*100</f>
        <v>909.386115046783</v>
      </c>
      <c r="F108" s="9" t="n">
        <f aca="false">B108*100/C108</f>
        <v>36.2</v>
      </c>
    </row>
    <row r="109" customFormat="false" ht="15" hidden="false" customHeight="false" outlineLevel="0" collapsed="false">
      <c r="A109" s="7" t="n">
        <v>2001</v>
      </c>
      <c r="B109" s="8" t="n">
        <v>13060402.5425</v>
      </c>
      <c r="C109" s="8" t="n">
        <v>37156195</v>
      </c>
      <c r="D109" s="9" t="n">
        <f aca="false">B109/$B$3*100</f>
        <v>815.344646828057</v>
      </c>
      <c r="E109" s="9" t="n">
        <f aca="false">C109/$C$3*100</f>
        <v>918.591163068854</v>
      </c>
      <c r="F109" s="9" t="n">
        <f aca="false">B109*100/C109</f>
        <v>35.15</v>
      </c>
    </row>
    <row r="110" customFormat="false" ht="15" hidden="false" customHeight="false" outlineLevel="0" collapsed="false">
      <c r="A110" s="7" t="n">
        <v>2002</v>
      </c>
      <c r="B110" s="8" t="n">
        <v>12774072.696</v>
      </c>
      <c r="C110" s="8" t="n">
        <v>37515632</v>
      </c>
      <c r="D110" s="9" t="n">
        <f aca="false">B110/$B$3*100</f>
        <v>797.469431511288</v>
      </c>
      <c r="E110" s="9" t="n">
        <f aca="false">C110/$C$3*100</f>
        <v>927.477316559005</v>
      </c>
      <c r="F110" s="9" t="n">
        <f aca="false">B110*100/C110</f>
        <v>34.05</v>
      </c>
    </row>
    <row r="111" customFormat="false" ht="15" hidden="false" customHeight="false" outlineLevel="0" collapsed="false">
      <c r="A111" s="7" t="n">
        <v>2003</v>
      </c>
      <c r="B111" s="8" t="n">
        <v>14405284.935363</v>
      </c>
      <c r="C111" s="8" t="n">
        <v>37869730</v>
      </c>
      <c r="D111" s="9" t="n">
        <f aca="false">B111/$B$3*100</f>
        <v>899.303977795529</v>
      </c>
      <c r="E111" s="9" t="n">
        <f aca="false">C111/$C$3*100</f>
        <v>936.231477033735</v>
      </c>
      <c r="F111" s="9" t="n">
        <f aca="false">B111*100/C111</f>
        <v>38.0390484309315</v>
      </c>
    </row>
    <row r="112" customFormat="false" ht="15" hidden="false" customHeight="false" outlineLevel="0" collapsed="false">
      <c r="A112" s="7" t="n">
        <v>2004</v>
      </c>
      <c r="B112" s="8" t="n">
        <v>15375738.6673815</v>
      </c>
      <c r="C112" s="8" t="n">
        <v>38226051</v>
      </c>
      <c r="D112" s="9" t="n">
        <f aca="false">B112/$B$3*100</f>
        <v>959.888194309588</v>
      </c>
      <c r="E112" s="9" t="n">
        <f aca="false">C112/$C$3*100</f>
        <v>945.040595454387</v>
      </c>
      <c r="F112" s="9" t="n">
        <f aca="false">B112*100/C112</f>
        <v>40.2231940395347</v>
      </c>
    </row>
    <row r="113" customFormat="false" ht="15" hidden="false" customHeight="false" outlineLevel="0" collapsed="false">
      <c r="A113" s="7" t="n">
        <v>2005</v>
      </c>
      <c r="B113" s="8" t="n">
        <v>15816829.0210566</v>
      </c>
      <c r="C113" s="8" t="n">
        <v>38592150</v>
      </c>
      <c r="D113" s="9" t="n">
        <f aca="false">B113/$B$3*100</f>
        <v>987.424915131644</v>
      </c>
      <c r="E113" s="9" t="n">
        <f aca="false">C113/$C$3*100</f>
        <v>954.091449725346</v>
      </c>
      <c r="F113" s="9" t="n">
        <f aca="false">B113*100/C113</f>
        <v>40.9845759333352</v>
      </c>
    </row>
    <row r="114" customFormat="false" ht="15" hidden="false" customHeight="false" outlineLevel="0" collapsed="false">
      <c r="A114" s="7" t="n">
        <v>2006</v>
      </c>
      <c r="B114" s="8" t="n">
        <v>16342626.5061366</v>
      </c>
      <c r="C114" s="8" t="n">
        <v>38970611</v>
      </c>
      <c r="D114" s="9" t="n">
        <f aca="false">B114/$B$3*100</f>
        <v>1020.24979655322</v>
      </c>
      <c r="E114" s="9" t="n">
        <f aca="false">C114/$C$3*100</f>
        <v>963.447922587172</v>
      </c>
      <c r="F114" s="9" t="n">
        <f aca="false">B114*100/C114</f>
        <v>41.9357718208127</v>
      </c>
    </row>
    <row r="115" customFormat="false" ht="15" hidden="false" customHeight="false" outlineLevel="0" collapsed="false">
      <c r="A115" s="7" t="n">
        <v>2007</v>
      </c>
      <c r="B115" s="8" t="n">
        <v>16646031.9643091</v>
      </c>
      <c r="C115" s="8" t="n">
        <v>39356383</v>
      </c>
      <c r="D115" s="9" t="n">
        <f aca="false">B115/$B$3*100</f>
        <v>1039.19102101658</v>
      </c>
      <c r="E115" s="9" t="n">
        <f aca="false">C115/$C$3*100</f>
        <v>972.985141082214</v>
      </c>
      <c r="F115" s="9" t="n">
        <f aca="false">B115*100/C115</f>
        <v>42.2956346479022</v>
      </c>
    </row>
    <row r="116" customFormat="false" ht="15" hidden="false" customHeight="false" outlineLevel="0" collapsed="false">
      <c r="A116" s="7" t="n">
        <v>2008</v>
      </c>
      <c r="B116" s="8" t="n">
        <v>16798197.0960299</v>
      </c>
      <c r="C116" s="8" t="n">
        <v>39745613</v>
      </c>
      <c r="D116" s="9" t="n">
        <f aca="false">B116/$B$3*100</f>
        <v>1048.69050046821</v>
      </c>
      <c r="E116" s="9" t="n">
        <f aca="false">C116/$C$3*100</f>
        <v>982.607849715358</v>
      </c>
      <c r="F116" s="9" t="n">
        <f aca="false">B116*100/C116</f>
        <v>42.2642798238637</v>
      </c>
    </row>
    <row r="117" customFormat="false" ht="15" hidden="false" customHeight="false" outlineLevel="0" collapsed="false">
      <c r="A117" s="7" t="n">
        <v>2009</v>
      </c>
      <c r="B117" s="8" t="n">
        <v>16983585.8216007</v>
      </c>
      <c r="C117" s="8" t="n">
        <v>40134425</v>
      </c>
      <c r="D117" s="9" t="n">
        <f aca="false">B117/$B$3*100</f>
        <v>1060.26408746023</v>
      </c>
      <c r="E117" s="9" t="n">
        <f aca="false">C117/$C$3*100</f>
        <v>992.220224375765</v>
      </c>
      <c r="F117" s="9" t="n">
        <f aca="false">B117*100/C117</f>
        <v>42.3167538132183</v>
      </c>
    </row>
    <row r="118" customFormat="false" ht="15" hidden="false" customHeight="false" outlineLevel="0" collapsed="false">
      <c r="A118" s="7" t="n">
        <v>2010</v>
      </c>
      <c r="B118" s="8" t="n">
        <v>17294304.072</v>
      </c>
      <c r="C118" s="8" t="n">
        <v>40788453</v>
      </c>
      <c r="D118" s="9" t="n">
        <f aca="false">B118/$B$3*100</f>
        <v>1079.66184042462</v>
      </c>
      <c r="E118" s="9" t="n">
        <f aca="false">C118/$C$3*100</f>
        <v>1008.38938112606</v>
      </c>
      <c r="F118" s="9" t="n">
        <f aca="false">B118*100/C118</f>
        <v>42.4</v>
      </c>
    </row>
    <row r="119" customFormat="false" ht="15" hidden="false" customHeight="false" outlineLevel="0" collapsed="false">
      <c r="A119" s="7" t="n">
        <v>2011</v>
      </c>
      <c r="B119" s="8" t="n">
        <v>17742440.7</v>
      </c>
      <c r="C119" s="8" t="n">
        <v>41261490</v>
      </c>
      <c r="D119" s="9" t="n">
        <f aca="false">B119/$B$3*100</f>
        <v>1107.63845136738</v>
      </c>
      <c r="E119" s="9" t="n">
        <f aca="false">C119/$C$3*100</f>
        <v>1020.08400184825</v>
      </c>
      <c r="F119" s="9" t="n">
        <f aca="false">B119*100/C119</f>
        <v>43</v>
      </c>
    </row>
    <row r="120" customFormat="false" ht="15" hidden="false" customHeight="false" outlineLevel="0" collapsed="false">
      <c r="A120" s="7" t="n">
        <v>2012</v>
      </c>
      <c r="B120" s="8" t="n">
        <v>17893139.94125</v>
      </c>
      <c r="C120" s="8" t="n">
        <v>41733271</v>
      </c>
      <c r="D120" s="9" t="n">
        <f aca="false">B120/$B$3*100</f>
        <v>1117.0464171046</v>
      </c>
      <c r="E120" s="9" t="n">
        <f aca="false">C120/$C$3*100</f>
        <v>1031.74757120738</v>
      </c>
      <c r="F120" s="9" t="n">
        <f aca="false">B120*100/C120</f>
        <v>42.875</v>
      </c>
    </row>
    <row r="121" customFormat="false" ht="15" hidden="false" customHeight="false" outlineLevel="0" collapsed="false">
      <c r="A121" s="7" t="n">
        <v>2013</v>
      </c>
      <c r="B121" s="8" t="n">
        <v>18031203.97875</v>
      </c>
      <c r="C121" s="8" t="n">
        <v>42202935</v>
      </c>
      <c r="D121" s="9" t="n">
        <f aca="false">B121/$B$3*100</f>
        <v>1125.66558282548</v>
      </c>
      <c r="E121" s="9" t="n">
        <f aca="false">C121/$C$3*100</f>
        <v>1043.3588031974</v>
      </c>
      <c r="F121" s="9" t="n">
        <f aca="false">B121*100/C121</f>
        <v>42.725</v>
      </c>
    </row>
    <row r="122" customFormat="false" ht="15" hidden="false" customHeight="false" outlineLevel="0" collapsed="false">
      <c r="A122" s="7" t="n">
        <v>2014</v>
      </c>
      <c r="B122" s="8" t="n">
        <v>17771846.75</v>
      </c>
      <c r="C122" s="8" t="n">
        <v>42669500</v>
      </c>
      <c r="D122" s="9" t="n">
        <f aca="false">B122/$B$3*100</f>
        <v>1109.47423440499</v>
      </c>
      <c r="E122" s="9" t="n">
        <f aca="false">C122/$C$3*100</f>
        <v>1054.89342039911</v>
      </c>
      <c r="F122" s="9" t="n">
        <f aca="false">B122*100/C122</f>
        <v>41.65</v>
      </c>
    </row>
    <row r="123" customFormat="false" ht="15" hidden="false" customHeight="false" outlineLevel="0" collapsed="false">
      <c r="A123" s="7" t="n">
        <v>2015</v>
      </c>
      <c r="B123" s="8" t="n">
        <v>17986029.822</v>
      </c>
      <c r="C123" s="8" t="n">
        <v>43131966</v>
      </c>
      <c r="D123" s="9" t="n">
        <f aca="false">B123/$B$3*100</f>
        <v>1122.84541654337</v>
      </c>
      <c r="E123" s="9" t="n">
        <f aca="false">C123/$C$3*100</f>
        <v>1066.3267003897</v>
      </c>
      <c r="F123" s="9" t="n">
        <f aca="false">B123*100/C123</f>
        <v>41.7</v>
      </c>
    </row>
    <row r="124" customFormat="false" ht="15" hidden="false" customHeight="false" outlineLevel="0" collapsed="false">
      <c r="A124" s="7" t="n">
        <v>2016</v>
      </c>
      <c r="B124" s="8" t="n">
        <v>18264364.192</v>
      </c>
      <c r="C124" s="8" t="n">
        <v>43590368</v>
      </c>
      <c r="D124" s="9" t="n">
        <f aca="false">B124/$B$3*100</f>
        <v>1140.22148423112</v>
      </c>
      <c r="E124" s="9" t="n">
        <f aca="false">C124/$C$3*100</f>
        <v>1077.65950845396</v>
      </c>
      <c r="F124" s="9" t="n">
        <f aca="false">B124*100/C124</f>
        <v>41.9</v>
      </c>
    </row>
    <row r="125" customFormat="false" ht="15" hidden="false" customHeight="false" outlineLevel="0" collapsed="false">
      <c r="A125" s="7" t="n">
        <v>2017</v>
      </c>
      <c r="B125" s="8" t="n">
        <v>18520843.0255</v>
      </c>
      <c r="C125" s="8" t="n">
        <v>44044811</v>
      </c>
      <c r="D125" s="9" t="n">
        <f aca="false">B125/$B$3*100</f>
        <v>1156.23313802498</v>
      </c>
      <c r="E125" s="9" t="n">
        <f aca="false">C125/$C$3*100</f>
        <v>1088.89444044628</v>
      </c>
      <c r="F125" s="9" t="n">
        <f aca="false">B125*100/C125</f>
        <v>42.05</v>
      </c>
    </row>
    <row r="126" customFormat="false" ht="15" hidden="false" customHeight="false" outlineLevel="0" collapsed="false">
      <c r="A126" s="7" t="n">
        <v>2018</v>
      </c>
      <c r="B126" s="8" t="n">
        <v>18798927.095</v>
      </c>
      <c r="C126" s="8" t="n">
        <v>44494502</v>
      </c>
      <c r="D126" s="9" t="n">
        <f aca="false">B126/$B$3*100</f>
        <v>1173.59357976459</v>
      </c>
      <c r="E126" s="9" t="n">
        <f aca="false">C126/$C$3*100</f>
        <v>1100.01189148538</v>
      </c>
      <c r="F126" s="9" t="n">
        <f aca="false">B126*100/C126</f>
        <v>42.25</v>
      </c>
    </row>
    <row r="127" customFormat="false" ht="15" hidden="false" customHeight="false" outlineLevel="0" collapsed="false">
      <c r="A127" s="7" t="n">
        <v>2019</v>
      </c>
      <c r="B127" s="8" t="n">
        <v>19155125.99</v>
      </c>
      <c r="C127" s="8" t="n">
        <v>44938712</v>
      </c>
      <c r="D127" s="9" t="n">
        <f aca="false">B127/$B$3*100</f>
        <v>1195.83063266547</v>
      </c>
      <c r="E127" s="9" t="n">
        <f aca="false">C127/$C$3*100</f>
        <v>1110.99383892501</v>
      </c>
      <c r="F127" s="9" t="n">
        <f aca="false">B127*100/C127</f>
        <v>42.625</v>
      </c>
    </row>
    <row r="128" customFormat="false" ht="15" hidden="false" customHeight="false" outlineLevel="0" collapsed="false">
      <c r="A128" s="7" t="n">
        <v>2020</v>
      </c>
      <c r="B128" s="8" t="n">
        <v>17367578.5793756</v>
      </c>
      <c r="C128" s="8" t="n">
        <v>45376763</v>
      </c>
      <c r="D128" s="9" t="n">
        <f aca="false">B128/$B$3*100</f>
        <v>1084.23627656035</v>
      </c>
      <c r="E128" s="9" t="n">
        <f aca="false">C128/$C$3*100</f>
        <v>1121.82352096251</v>
      </c>
      <c r="F128" s="9" t="n">
        <f aca="false">B128*100/C128</f>
        <v>38.2741681670321</v>
      </c>
    </row>
  </sheetData>
  <mergeCells count="5">
    <mergeCell ref="A1:A2"/>
    <mergeCell ref="B1:B2"/>
    <mergeCell ref="C1:C2"/>
    <mergeCell ref="D1:E1"/>
    <mergeCell ref="F1:F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B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8.6875" defaultRowHeight="15" zeroHeight="false" outlineLevelRow="0" outlineLevelCol="0"/>
  <sheetData>
    <row r="2" customFormat="false" ht="15" hidden="false" customHeight="false" outlineLevel="0" collapsed="false">
      <c r="B2" s="10" t="s">
        <v>5</v>
      </c>
    </row>
    <row r="19" customFormat="false" ht="15" hidden="false" customHeight="false" outlineLevel="0" collapsed="false">
      <c r="B19" s="10" t="s">
        <v>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F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30.7"/>
    <col collapsed="false" customWidth="true" hidden="false" outlineLevel="0" max="6" min="3" style="0" width="10.71"/>
  </cols>
  <sheetData>
    <row r="1" customFormat="false" ht="15" hidden="false" customHeight="false" outlineLevel="0" collapsed="false">
      <c r="B1" s="10" t="s">
        <v>7</v>
      </c>
    </row>
    <row r="3" customFormat="false" ht="15" hidden="false" customHeight="false" outlineLevel="0" collapsed="false">
      <c r="C3" s="10"/>
    </row>
    <row r="4" customFormat="false" ht="15" hidden="false" customHeight="true" outlineLevel="0" collapsed="false">
      <c r="B4" s="11" t="s">
        <v>8</v>
      </c>
      <c r="C4" s="12" t="n">
        <v>37377</v>
      </c>
      <c r="D4" s="12" t="n">
        <v>37530</v>
      </c>
      <c r="E4" s="12" t="n">
        <v>37742</v>
      </c>
      <c r="F4" s="12" t="n">
        <v>37895</v>
      </c>
    </row>
    <row r="5" customFormat="false" ht="15" hidden="false" customHeight="false" outlineLevel="0" collapsed="false">
      <c r="B5" s="11"/>
      <c r="C5" s="5" t="s">
        <v>9</v>
      </c>
      <c r="D5" s="5" t="s">
        <v>10</v>
      </c>
      <c r="E5" s="5" t="s">
        <v>11</v>
      </c>
      <c r="F5" s="5" t="s">
        <v>12</v>
      </c>
    </row>
    <row r="6" customFormat="false" ht="15" hidden="false" customHeight="false" outlineLevel="0" collapsed="false">
      <c r="B6" s="13" t="s">
        <v>13</v>
      </c>
      <c r="C6" s="14" t="n">
        <v>32.7</v>
      </c>
      <c r="D6" s="14" t="n">
        <v>35.3</v>
      </c>
      <c r="E6" s="14" t="n">
        <v>36.2</v>
      </c>
      <c r="F6" s="14" t="n">
        <v>37</v>
      </c>
    </row>
    <row r="7" customFormat="false" ht="15" hidden="false" customHeight="false" outlineLevel="0" collapsed="false">
      <c r="B7" s="13" t="s">
        <v>14</v>
      </c>
      <c r="C7" s="14" t="n">
        <v>36.9</v>
      </c>
      <c r="D7" s="14" t="n">
        <v>36.4</v>
      </c>
      <c r="E7" s="14" t="n">
        <v>37.4</v>
      </c>
      <c r="F7" s="14" t="n">
        <v>38.2</v>
      </c>
    </row>
    <row r="23" customFormat="false" ht="30" hidden="false" customHeight="true" outlineLevel="0" collapsed="false"/>
    <row r="24" s="2" customFormat="true" ht="15" hidden="false" customHeight="false" outlineLevel="0" collapsed="false"/>
    <row r="25" s="2" customFormat="true" ht="15" hidden="false" customHeight="false" outlineLevel="0" collapsed="false"/>
    <row r="26" s="2" customFormat="true" ht="15" hidden="false" customHeight="false" outlineLevel="0" collapsed="false"/>
    <row r="27" s="2" customFormat="true" ht="15" hidden="false" customHeight="false" outlineLevel="0" collapsed="false"/>
    <row r="28" s="2" customFormat="true" ht="15" hidden="false" customHeight="false" outlineLevel="0" collapsed="false"/>
    <row r="29" s="2" customFormat="true" ht="15" hidden="false" customHeight="false" outlineLevel="0" collapsed="false"/>
    <row r="30" s="2" customFormat="true" ht="15" hidden="false" customHeight="false" outlineLevel="0" collapsed="false"/>
    <row r="31" s="2" customFormat="true" ht="15" hidden="false" customHeight="false" outlineLevel="0" collapsed="false"/>
    <row r="32" s="2" customFormat="true" ht="15" hidden="false" customHeight="false" outlineLevel="0" collapsed="false"/>
    <row r="33" s="2" customFormat="true" ht="15" hidden="false" customHeight="false" outlineLevel="0" collapsed="false"/>
    <row r="34" s="2" customFormat="true" ht="15" hidden="false" customHeight="false" outlineLevel="0" collapsed="false"/>
    <row r="36" s="2" customFormat="true" ht="15" hidden="false" customHeight="false" outlineLevel="0" collapsed="false"/>
  </sheetData>
  <mergeCells count="1">
    <mergeCell ref="B4:B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2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N7" activeCellId="0" sqref="N7"/>
    </sheetView>
  </sheetViews>
  <sheetFormatPr defaultColWidth="20.73046875" defaultRowHeight="15" zeroHeight="false" outlineLevelRow="0" outlineLevelCol="0"/>
  <cols>
    <col collapsed="false" customWidth="true" hidden="false" outlineLevel="0" max="1" min="1" style="15" width="16.71"/>
    <col collapsed="false" customWidth="true" hidden="false" outlineLevel="0" max="3" min="2" style="16" width="16.71"/>
    <col collapsed="false" customWidth="true" hidden="false" outlineLevel="0" max="7" min="4" style="17" width="16.71"/>
    <col collapsed="false" customWidth="true" hidden="false" outlineLevel="0" max="8" min="8" style="16" width="10.71"/>
    <col collapsed="false" customWidth="true" hidden="false" outlineLevel="0" max="20" min="9" style="16" width="16.71"/>
    <col collapsed="false" customWidth="false" hidden="false" outlineLevel="0" max="1024" min="21" style="16" width="20.71"/>
  </cols>
  <sheetData>
    <row r="1" customFormat="false" ht="15" hidden="false" customHeight="true" outlineLevel="0" collapsed="false">
      <c r="A1" s="3" t="s">
        <v>0</v>
      </c>
      <c r="B1" s="4" t="s">
        <v>15</v>
      </c>
      <c r="C1" s="4" t="s">
        <v>16</v>
      </c>
      <c r="D1" s="5" t="s">
        <v>17</v>
      </c>
      <c r="E1" s="5"/>
      <c r="F1" s="5"/>
      <c r="G1" s="5"/>
    </row>
    <row r="2" customFormat="false" ht="120" hidden="false" customHeight="true" outlineLevel="0" collapsed="false">
      <c r="A2" s="3"/>
      <c r="B2" s="4"/>
      <c r="C2" s="4"/>
      <c r="D2" s="4" t="s">
        <v>18</v>
      </c>
      <c r="E2" s="4" t="s">
        <v>19</v>
      </c>
      <c r="F2" s="4" t="s">
        <v>20</v>
      </c>
      <c r="G2" s="4" t="s">
        <v>19</v>
      </c>
    </row>
    <row r="3" customFormat="false" ht="15" hidden="false" customHeight="false" outlineLevel="0" collapsed="false">
      <c r="A3" s="18" t="n">
        <v>1895</v>
      </c>
      <c r="B3" s="19" t="n">
        <v>1601826</v>
      </c>
      <c r="C3" s="19" t="n">
        <v>1601826</v>
      </c>
      <c r="D3" s="20" t="n">
        <v>1</v>
      </c>
      <c r="E3" s="20" t="n">
        <v>1</v>
      </c>
      <c r="F3" s="20" t="n">
        <v>1</v>
      </c>
      <c r="G3" s="20" t="n">
        <v>1</v>
      </c>
    </row>
    <row r="4" customFormat="false" ht="15" hidden="false" customHeight="false" outlineLevel="0" collapsed="false">
      <c r="A4" s="18" t="n">
        <v>1896</v>
      </c>
      <c r="B4" s="19" t="n">
        <v>1722268.62827186</v>
      </c>
      <c r="C4" s="19" t="n">
        <v>1722268.62827186</v>
      </c>
      <c r="D4" s="20" t="n">
        <v>1.07519083113388</v>
      </c>
      <c r="E4" s="20" t="n">
        <v>1.03599156103446</v>
      </c>
      <c r="F4" s="20" t="n">
        <v>1.07519083113388</v>
      </c>
      <c r="G4" s="20" t="n">
        <v>1.03599156103446</v>
      </c>
    </row>
    <row r="5" customFormat="false" ht="15" hidden="false" customHeight="false" outlineLevel="0" collapsed="false">
      <c r="A5" s="18" t="n">
        <v>1897</v>
      </c>
      <c r="B5" s="19" t="n">
        <v>1398629.43926915</v>
      </c>
      <c r="C5" s="19" t="n">
        <v>1398629.43926915</v>
      </c>
      <c r="D5" s="20" t="n">
        <v>0.873146920620062</v>
      </c>
      <c r="E5" s="20" t="n">
        <v>1.07327851453462</v>
      </c>
      <c r="F5" s="20" t="n">
        <v>0.873146920620062</v>
      </c>
      <c r="G5" s="20" t="n">
        <v>1.07327851453462</v>
      </c>
    </row>
    <row r="6" customFormat="false" ht="15" hidden="false" customHeight="false" outlineLevel="0" collapsed="false">
      <c r="A6" s="18" t="n">
        <v>1898</v>
      </c>
      <c r="B6" s="19" t="n">
        <v>1594212.51356707</v>
      </c>
      <c r="C6" s="19" t="n">
        <v>1594212.51356707</v>
      </c>
      <c r="D6" s="20" t="n">
        <v>0.995246995345981</v>
      </c>
      <c r="E6" s="20" t="n">
        <v>1.11190748369747</v>
      </c>
      <c r="F6" s="20" t="n">
        <v>0.995246995345981</v>
      </c>
      <c r="G6" s="20" t="n">
        <v>1.11190748369747</v>
      </c>
    </row>
    <row r="7" customFormat="false" ht="15" hidden="false" customHeight="false" outlineLevel="0" collapsed="false">
      <c r="A7" s="18" t="n">
        <v>1899</v>
      </c>
      <c r="B7" s="19" t="n">
        <v>1887714.11107584</v>
      </c>
      <c r="C7" s="19" t="n">
        <v>1887714.11107584</v>
      </c>
      <c r="D7" s="20" t="n">
        <v>1.17847638325002</v>
      </c>
      <c r="E7" s="20" t="n">
        <v>1.15192676976164</v>
      </c>
      <c r="F7" s="20" t="n">
        <v>1.17847638325002</v>
      </c>
      <c r="G7" s="20" t="n">
        <v>1.15192676976164</v>
      </c>
    </row>
    <row r="8" customFormat="false" ht="15" hidden="false" customHeight="false" outlineLevel="0" collapsed="false">
      <c r="A8" s="18" t="n">
        <v>1900</v>
      </c>
      <c r="B8" s="19" t="n">
        <v>1682811.9368089</v>
      </c>
      <c r="C8" s="19" t="n">
        <v>1682811.9368089</v>
      </c>
      <c r="D8" s="20" t="n">
        <v>1.05055851060534</v>
      </c>
      <c r="E8" s="20" t="n">
        <v>1.19338641240275</v>
      </c>
      <c r="F8" s="20" t="n">
        <v>1.05055851060534</v>
      </c>
      <c r="G8" s="20" t="n">
        <v>1.19338641240275</v>
      </c>
    </row>
    <row r="9" customFormat="false" ht="15" hidden="false" customHeight="false" outlineLevel="0" collapsed="false">
      <c r="A9" s="18" t="n">
        <v>1901</v>
      </c>
      <c r="B9" s="19" t="n">
        <v>1813956.23763851</v>
      </c>
      <c r="C9" s="19" t="n">
        <v>1813956.23763851</v>
      </c>
      <c r="D9" s="20" t="n">
        <v>1.13243026248701</v>
      </c>
      <c r="E9" s="20" t="n">
        <v>1.23633825230244</v>
      </c>
      <c r="F9" s="20" t="n">
        <v>1.13243026248701</v>
      </c>
      <c r="G9" s="20" t="n">
        <v>1.23633825230244</v>
      </c>
    </row>
    <row r="10" customFormat="false" ht="15" hidden="false" customHeight="false" outlineLevel="0" collapsed="false">
      <c r="A10" s="18" t="n">
        <v>1902</v>
      </c>
      <c r="B10" s="19" t="n">
        <v>1766599.81771409</v>
      </c>
      <c r="C10" s="19" t="n">
        <v>1766599.81771409</v>
      </c>
      <c r="D10" s="20" t="n">
        <v>1.10286623997494</v>
      </c>
      <c r="E10" s="20" t="n">
        <v>1.28083599596943</v>
      </c>
      <c r="F10" s="20" t="n">
        <v>1.10286623997494</v>
      </c>
      <c r="G10" s="20" t="n">
        <v>1.28083599596943</v>
      </c>
    </row>
    <row r="11" customFormat="false" ht="15" hidden="false" customHeight="false" outlineLevel="0" collapsed="false">
      <c r="A11" s="18" t="n">
        <v>1903</v>
      </c>
      <c r="B11" s="19" t="n">
        <v>2007152.60721515</v>
      </c>
      <c r="C11" s="19" t="n">
        <v>2007152.60721515</v>
      </c>
      <c r="D11" s="20" t="n">
        <v>1.25304034721321</v>
      </c>
      <c r="E11" s="20" t="n">
        <v>1.3269352828935</v>
      </c>
      <c r="F11" s="20" t="n">
        <v>1.25304034721321</v>
      </c>
      <c r="G11" s="20" t="n">
        <v>1.3269352828935</v>
      </c>
    </row>
    <row r="12" customFormat="false" ht="15" hidden="false" customHeight="false" outlineLevel="0" collapsed="false">
      <c r="A12" s="18" t="n">
        <v>1904</v>
      </c>
      <c r="B12" s="19" t="n">
        <v>2207873.92127401</v>
      </c>
      <c r="C12" s="19" t="n">
        <v>2207873.92127401</v>
      </c>
      <c r="D12" s="20" t="n">
        <v>1.37834816095756</v>
      </c>
      <c r="E12" s="20" t="n">
        <v>1.37469375511654</v>
      </c>
      <c r="F12" s="20" t="n">
        <v>1.37834816095756</v>
      </c>
      <c r="G12" s="20" t="n">
        <v>1.37469375511654</v>
      </c>
    </row>
    <row r="13" customFormat="false" ht="15" hidden="false" customHeight="false" outlineLevel="0" collapsed="false">
      <c r="A13" s="18" t="n">
        <v>1905</v>
      </c>
      <c r="B13" s="19" t="n">
        <v>2486053.95836325</v>
      </c>
      <c r="C13" s="19" t="n">
        <v>2486053.95836325</v>
      </c>
      <c r="D13" s="20" t="n">
        <v>1.55201248972314</v>
      </c>
      <c r="E13" s="20" t="n">
        <v>1.42417112930751</v>
      </c>
      <c r="F13" s="20" t="n">
        <v>1.55201248972314</v>
      </c>
      <c r="G13" s="20" t="n">
        <v>1.42417112930751</v>
      </c>
    </row>
    <row r="14" customFormat="false" ht="15" hidden="false" customHeight="false" outlineLevel="0" collapsed="false">
      <c r="A14" s="18" t="n">
        <v>1906</v>
      </c>
      <c r="B14" s="19" t="n">
        <v>2595628.73277625</v>
      </c>
      <c r="C14" s="19" t="n">
        <v>2595628.73277625</v>
      </c>
      <c r="D14" s="20" t="n">
        <v>1.62041865519491</v>
      </c>
      <c r="E14" s="20" t="n">
        <v>1.4754292714315</v>
      </c>
      <c r="F14" s="20" t="n">
        <v>1.62041865519491</v>
      </c>
      <c r="G14" s="20" t="n">
        <v>1.4754292714315</v>
      </c>
    </row>
    <row r="15" customFormat="false" ht="15" hidden="false" customHeight="false" outlineLevel="0" collapsed="false">
      <c r="A15" s="18" t="n">
        <v>1907</v>
      </c>
      <c r="B15" s="19" t="n">
        <v>2634755.61286729</v>
      </c>
      <c r="C15" s="19" t="n">
        <v>2634755.61286729</v>
      </c>
      <c r="D15" s="20" t="n">
        <v>1.64484507859611</v>
      </c>
      <c r="E15" s="20" t="n">
        <v>1.52853227410626</v>
      </c>
      <c r="F15" s="20" t="n">
        <v>1.64484507859611</v>
      </c>
      <c r="G15" s="20" t="n">
        <v>1.52853227410626</v>
      </c>
    </row>
    <row r="16" customFormat="false" ht="15" hidden="false" customHeight="false" outlineLevel="0" collapsed="false">
      <c r="A16" s="18" t="n">
        <v>1908</v>
      </c>
      <c r="B16" s="19" t="n">
        <v>2875930.02217344</v>
      </c>
      <c r="C16" s="19" t="n">
        <v>2875930.02217344</v>
      </c>
      <c r="D16" s="20" t="n">
        <v>1.79540725532826</v>
      </c>
      <c r="E16" s="20" t="n">
        <v>1.5835465367429</v>
      </c>
      <c r="F16" s="20" t="n">
        <v>1.79540725532826</v>
      </c>
      <c r="G16" s="20" t="n">
        <v>1.5835465367429</v>
      </c>
    </row>
    <row r="17" customFormat="false" ht="15" hidden="false" customHeight="false" outlineLevel="0" collapsed="false">
      <c r="A17" s="18" t="n">
        <v>1909</v>
      </c>
      <c r="B17" s="19" t="n">
        <v>3000264.67171582</v>
      </c>
      <c r="C17" s="19" t="n">
        <v>3000264.67171582</v>
      </c>
      <c r="D17" s="20" t="n">
        <v>1.87302782681503</v>
      </c>
      <c r="E17" s="20" t="n">
        <v>1.640540848571</v>
      </c>
      <c r="F17" s="20" t="n">
        <v>1.87302782681503</v>
      </c>
      <c r="G17" s="20" t="n">
        <v>1.640540848571</v>
      </c>
    </row>
    <row r="18" customFormat="false" ht="15" hidden="false" customHeight="false" outlineLevel="0" collapsed="false">
      <c r="A18" s="18" t="n">
        <v>1910</v>
      </c>
      <c r="B18" s="19" t="n">
        <v>3199858.02894191</v>
      </c>
      <c r="C18" s="19" t="n">
        <v>3199858.02894191</v>
      </c>
      <c r="D18" s="20" t="n">
        <v>1.99763147117222</v>
      </c>
      <c r="E18" s="20" t="n">
        <v>1.69958647465187</v>
      </c>
      <c r="F18" s="20" t="n">
        <v>1.99763147117222</v>
      </c>
      <c r="G18" s="20" t="n">
        <v>1.69958647465187</v>
      </c>
    </row>
    <row r="19" customFormat="false" ht="15" hidden="false" customHeight="false" outlineLevel="0" collapsed="false">
      <c r="A19" s="18" t="n">
        <v>1911</v>
      </c>
      <c r="B19" s="19" t="n">
        <v>3238615.52098761</v>
      </c>
      <c r="C19" s="19" t="n">
        <v>3238615.52098761</v>
      </c>
      <c r="D19" s="20" t="n">
        <v>2.02182729022229</v>
      </c>
      <c r="E19" s="20" t="n">
        <v>1.76075724498765</v>
      </c>
      <c r="F19" s="20" t="n">
        <v>2.02182729022229</v>
      </c>
      <c r="G19" s="20" t="n">
        <v>1.76075724498765</v>
      </c>
    </row>
    <row r="20" customFormat="false" ht="15" hidden="false" customHeight="false" outlineLevel="0" collapsed="false">
      <c r="A20" s="18" t="n">
        <v>1912</v>
      </c>
      <c r="B20" s="19" t="n">
        <v>3483108.79331032</v>
      </c>
      <c r="C20" s="19" t="n">
        <v>3483108.79331032</v>
      </c>
      <c r="D20" s="20" t="n">
        <v>2.17446139175561</v>
      </c>
      <c r="E20" s="20" t="n">
        <v>1.82412964683749</v>
      </c>
      <c r="F20" s="20" t="n">
        <v>2.17446139175561</v>
      </c>
      <c r="G20" s="20" t="n">
        <v>1.82412964683749</v>
      </c>
    </row>
    <row r="21" customFormat="false" ht="15" hidden="false" customHeight="false" outlineLevel="0" collapsed="false">
      <c r="A21" s="18" t="n">
        <v>1913</v>
      </c>
      <c r="B21" s="19" t="n">
        <v>3499310.87931177</v>
      </c>
      <c r="C21" s="19" t="n">
        <v>3499310.87931177</v>
      </c>
      <c r="D21" s="20" t="n">
        <v>2.18457615203634</v>
      </c>
      <c r="E21" s="20" t="n">
        <v>1.88978292035642</v>
      </c>
      <c r="F21" s="20" t="n">
        <v>2.18457615203634</v>
      </c>
      <c r="G21" s="20" t="n">
        <v>1.88978292035642</v>
      </c>
    </row>
    <row r="22" customFormat="false" ht="15" hidden="false" customHeight="false" outlineLevel="0" collapsed="false">
      <c r="A22" s="18" t="n">
        <v>1914</v>
      </c>
      <c r="B22" s="19" t="n">
        <v>3119148</v>
      </c>
      <c r="C22" s="19" t="n">
        <v>3119148</v>
      </c>
      <c r="D22" s="20" t="n">
        <v>1.94724520640819</v>
      </c>
      <c r="E22" s="20" t="n">
        <v>1.95779915767631</v>
      </c>
      <c r="F22" s="20" t="n">
        <v>1.94724520640819</v>
      </c>
      <c r="G22" s="20" t="n">
        <v>1.95779915767631</v>
      </c>
    </row>
    <row r="23" customFormat="false" ht="15" hidden="false" customHeight="false" outlineLevel="0" collapsed="false">
      <c r="A23" s="18" t="n">
        <v>1915</v>
      </c>
      <c r="B23" s="19" t="n">
        <v>3084133.34817246</v>
      </c>
      <c r="C23" s="19" t="n">
        <v>3084133.34817246</v>
      </c>
      <c r="D23" s="20" t="n">
        <v>1.92538599584003</v>
      </c>
      <c r="E23" s="20" t="n">
        <v>2.00000624590933</v>
      </c>
      <c r="F23" s="20" t="n">
        <v>1.92538599584003</v>
      </c>
      <c r="G23" s="20" t="n">
        <v>2.00000624590933</v>
      </c>
    </row>
    <row r="24" customFormat="false" ht="15" hidden="false" customHeight="false" outlineLevel="0" collapsed="false">
      <c r="A24" s="18" t="n">
        <v>1916</v>
      </c>
      <c r="B24" s="19" t="n">
        <v>2947004.70493198</v>
      </c>
      <c r="C24" s="19" t="n">
        <v>2947004.70493198</v>
      </c>
      <c r="D24" s="20" t="n">
        <v>1.83977829360491</v>
      </c>
      <c r="E24" s="20" t="n">
        <v>2.04312325296122</v>
      </c>
      <c r="F24" s="20" t="n">
        <v>1.83977829360491</v>
      </c>
      <c r="G24" s="20" t="n">
        <v>2.04312325296122</v>
      </c>
    </row>
    <row r="25" customFormat="false" ht="15" hidden="false" customHeight="false" outlineLevel="0" collapsed="false">
      <c r="A25" s="18" t="n">
        <v>1917</v>
      </c>
      <c r="B25" s="19" t="n">
        <v>2665193.10139844</v>
      </c>
      <c r="C25" s="19" t="n">
        <v>2665193.10139844</v>
      </c>
      <c r="D25" s="20" t="n">
        <v>1.66384682318707</v>
      </c>
      <c r="E25" s="20" t="n">
        <v>2.08716979525876</v>
      </c>
      <c r="F25" s="20" t="n">
        <v>1.66384682318707</v>
      </c>
      <c r="G25" s="20" t="n">
        <v>2.08716979525876</v>
      </c>
    </row>
    <row r="26" customFormat="false" ht="15" hidden="false" customHeight="false" outlineLevel="0" collapsed="false">
      <c r="A26" s="18" t="n">
        <v>1918</v>
      </c>
      <c r="B26" s="19" t="n">
        <v>3104476.97552392</v>
      </c>
      <c r="C26" s="19" t="n">
        <v>3104476.97552392</v>
      </c>
      <c r="D26" s="20" t="n">
        <v>1.93808626874824</v>
      </c>
      <c r="E26" s="20" t="n">
        <v>2.13216591212825</v>
      </c>
      <c r="F26" s="20" t="n">
        <v>1.93808626874824</v>
      </c>
      <c r="G26" s="20" t="n">
        <v>2.13216591212825</v>
      </c>
    </row>
    <row r="27" customFormat="false" ht="15" hidden="false" customHeight="false" outlineLevel="0" collapsed="false">
      <c r="A27" s="18" t="n">
        <v>1919</v>
      </c>
      <c r="B27" s="19" t="n">
        <v>3169106.16278757</v>
      </c>
      <c r="C27" s="19" t="n">
        <v>3169106.16278757</v>
      </c>
      <c r="D27" s="20" t="n">
        <v>1.97843346455081</v>
      </c>
      <c r="E27" s="20" t="n">
        <v>2.17813207491252</v>
      </c>
      <c r="F27" s="20" t="n">
        <v>1.97843346455081</v>
      </c>
      <c r="G27" s="20" t="n">
        <v>2.17813207491252</v>
      </c>
    </row>
    <row r="28" customFormat="false" ht="15" hidden="false" customHeight="false" outlineLevel="0" collapsed="false">
      <c r="A28" s="18" t="n">
        <v>1920</v>
      </c>
      <c r="B28" s="19" t="n">
        <v>3348182.96732909</v>
      </c>
      <c r="C28" s="19" t="n">
        <v>3348182.96732909</v>
      </c>
      <c r="D28" s="20" t="n">
        <v>2.09022888087039</v>
      </c>
      <c r="E28" s="20" t="n">
        <v>2.22508919628453</v>
      </c>
      <c r="F28" s="20" t="n">
        <v>2.09022888087039</v>
      </c>
      <c r="G28" s="20" t="n">
        <v>2.22508919628453</v>
      </c>
    </row>
    <row r="29" customFormat="false" ht="15" hidden="false" customHeight="false" outlineLevel="0" collapsed="false">
      <c r="A29" s="18" t="n">
        <v>1921</v>
      </c>
      <c r="B29" s="19" t="n">
        <v>3382510.91344996</v>
      </c>
      <c r="C29" s="19" t="n">
        <v>3382510.91344996</v>
      </c>
      <c r="D29" s="20" t="n">
        <v>2.11165938962782</v>
      </c>
      <c r="E29" s="20" t="n">
        <v>2.27305863976176</v>
      </c>
      <c r="F29" s="20" t="n">
        <v>2.11165938962782</v>
      </c>
      <c r="G29" s="20" t="n">
        <v>2.27305863976176</v>
      </c>
    </row>
    <row r="30" customFormat="false" ht="15" hidden="false" customHeight="false" outlineLevel="0" collapsed="false">
      <c r="A30" s="18" t="n">
        <v>1922</v>
      </c>
      <c r="B30" s="19" t="n">
        <v>3599295.66325976</v>
      </c>
      <c r="C30" s="19" t="n">
        <v>3599295.66325976</v>
      </c>
      <c r="D30" s="20" t="n">
        <v>2.24699540603022</v>
      </c>
      <c r="E30" s="20" t="n">
        <v>2.32206222942575</v>
      </c>
      <c r="F30" s="20" t="n">
        <v>2.24699540603022</v>
      </c>
      <c r="G30" s="20" t="n">
        <v>2.32206222942575</v>
      </c>
    </row>
    <row r="31" customFormat="false" ht="15" hidden="false" customHeight="false" outlineLevel="0" collapsed="false">
      <c r="A31" s="18" t="n">
        <v>1923</v>
      </c>
      <c r="B31" s="19" t="n">
        <v>3937856.34108486</v>
      </c>
      <c r="C31" s="19" t="n">
        <v>3937856.34108486</v>
      </c>
      <c r="D31" s="20" t="n">
        <v>2.45835461597256</v>
      </c>
      <c r="E31" s="20" t="n">
        <v>2.37212225985108</v>
      </c>
      <c r="F31" s="20" t="n">
        <v>2.45835461597256</v>
      </c>
      <c r="G31" s="20" t="n">
        <v>2.37212225985108</v>
      </c>
    </row>
    <row r="32" customFormat="false" ht="15" hidden="false" customHeight="false" outlineLevel="0" collapsed="false">
      <c r="A32" s="18" t="n">
        <v>1924</v>
      </c>
      <c r="B32" s="19" t="n">
        <v>4184317.18313675</v>
      </c>
      <c r="C32" s="19" t="n">
        <v>4184317.18313675</v>
      </c>
      <c r="D32" s="20" t="n">
        <v>2.61221704675586</v>
      </c>
      <c r="E32" s="20" t="n">
        <v>2.42326150624849</v>
      </c>
      <c r="F32" s="20" t="n">
        <v>2.61221704675586</v>
      </c>
      <c r="G32" s="20" t="n">
        <v>2.42326150624849</v>
      </c>
    </row>
    <row r="33" customFormat="false" ht="15" hidden="false" customHeight="false" outlineLevel="0" collapsed="false">
      <c r="A33" s="18" t="n">
        <v>1925</v>
      </c>
      <c r="B33" s="19" t="n">
        <v>4108109.640757</v>
      </c>
      <c r="C33" s="19" t="n">
        <v>4108109.640757</v>
      </c>
      <c r="D33" s="20" t="n">
        <v>2.56464162821492</v>
      </c>
      <c r="E33" s="20" t="n">
        <v>2.47550323482668</v>
      </c>
      <c r="F33" s="20" t="n">
        <v>2.56464162821492</v>
      </c>
      <c r="G33" s="20" t="n">
        <v>2.47550323482668</v>
      </c>
    </row>
    <row r="34" customFormat="false" ht="15" hidden="false" customHeight="false" outlineLevel="0" collapsed="false">
      <c r="A34" s="18" t="n">
        <v>1926</v>
      </c>
      <c r="B34" s="19" t="n">
        <v>4246323.20475461</v>
      </c>
      <c r="C34" s="19" t="n">
        <v>4246323.20475461</v>
      </c>
      <c r="D34" s="20" t="n">
        <v>2.65092663295177</v>
      </c>
      <c r="E34" s="20" t="n">
        <v>2.52887121337739</v>
      </c>
      <c r="F34" s="20" t="n">
        <v>2.65092663295177</v>
      </c>
      <c r="G34" s="20" t="n">
        <v>2.52887121337739</v>
      </c>
    </row>
    <row r="35" customFormat="false" ht="15" hidden="false" customHeight="false" outlineLevel="0" collapsed="false">
      <c r="A35" s="18" t="n">
        <v>1927</v>
      </c>
      <c r="B35" s="19" t="n">
        <v>4485172.70359622</v>
      </c>
      <c r="C35" s="19" t="n">
        <v>4485172.70359622</v>
      </c>
      <c r="D35" s="20" t="n">
        <v>2.80003739706823</v>
      </c>
      <c r="E35" s="20" t="n">
        <v>2.58338972208881</v>
      </c>
      <c r="F35" s="20" t="n">
        <v>2.80003739706823</v>
      </c>
      <c r="G35" s="20" t="n">
        <v>2.58338972208881</v>
      </c>
    </row>
    <row r="36" customFormat="false" ht="15" hidden="false" customHeight="false" outlineLevel="0" collapsed="false">
      <c r="A36" s="18" t="n">
        <v>1928</v>
      </c>
      <c r="B36" s="19" t="n">
        <v>4698504.75168683</v>
      </c>
      <c r="C36" s="19" t="n">
        <v>4698504.75168683</v>
      </c>
      <c r="D36" s="20" t="n">
        <v>2.93321793483614</v>
      </c>
      <c r="E36" s="20" t="n">
        <v>2.639083564592</v>
      </c>
      <c r="F36" s="20" t="n">
        <v>2.93321793483614</v>
      </c>
      <c r="G36" s="20" t="n">
        <v>2.639083564592</v>
      </c>
    </row>
    <row r="37" customFormat="false" ht="15" hidden="false" customHeight="false" outlineLevel="0" collapsed="false">
      <c r="A37" s="18" t="n">
        <v>1929</v>
      </c>
      <c r="B37" s="19" t="n">
        <v>4849472.84851189</v>
      </c>
      <c r="C37" s="19" t="n">
        <v>4849472.84851189</v>
      </c>
      <c r="D37" s="20" t="n">
        <v>3.02746543539179</v>
      </c>
      <c r="E37" s="20" t="n">
        <v>2.69597807924552</v>
      </c>
      <c r="F37" s="20" t="n">
        <v>3.02746543539179</v>
      </c>
      <c r="G37" s="20" t="n">
        <v>2.69597807924552</v>
      </c>
    </row>
    <row r="38" customFormat="false" ht="15" hidden="false" customHeight="false" outlineLevel="0" collapsed="false">
      <c r="A38" s="18" t="n">
        <v>1930</v>
      </c>
      <c r="B38" s="19" t="n">
        <v>4587607.8401868</v>
      </c>
      <c r="C38" s="19" t="n">
        <v>4587607.8401868</v>
      </c>
      <c r="D38" s="20" t="n">
        <v>2.86398637566552</v>
      </c>
      <c r="E38" s="20" t="n">
        <v>2.75409915066333</v>
      </c>
      <c r="F38" s="20" t="n">
        <v>2.86398637566552</v>
      </c>
      <c r="G38" s="20" t="n">
        <v>2.75409915066333</v>
      </c>
    </row>
    <row r="39" customFormat="false" ht="15" hidden="false" customHeight="false" outlineLevel="0" collapsed="false">
      <c r="A39" s="18" t="n">
        <v>1931</v>
      </c>
      <c r="B39" s="19" t="n">
        <v>4213702.46708566</v>
      </c>
      <c r="C39" s="19" t="n">
        <v>4213702.46708566</v>
      </c>
      <c r="D39" s="20" t="n">
        <v>2.63056191314516</v>
      </c>
      <c r="E39" s="20" t="n">
        <v>2.81347322149117</v>
      </c>
      <c r="F39" s="20" t="n">
        <v>2.63056191314516</v>
      </c>
      <c r="G39" s="20" t="n">
        <v>2.81347322149117</v>
      </c>
    </row>
    <row r="40" customFormat="false" ht="15" hidden="false" customHeight="false" outlineLevel="0" collapsed="false">
      <c r="A40" s="18" t="n">
        <v>1932</v>
      </c>
      <c r="B40" s="19" t="n">
        <v>4021835.64966715</v>
      </c>
      <c r="C40" s="19" t="n">
        <v>4021835.64966715</v>
      </c>
      <c r="D40" s="20" t="n">
        <v>2.51078185125422</v>
      </c>
      <c r="E40" s="20" t="n">
        <v>2.87412730443688</v>
      </c>
      <c r="F40" s="20" t="n">
        <v>2.51078185125422</v>
      </c>
      <c r="G40" s="20" t="n">
        <v>2.87412730443688</v>
      </c>
    </row>
    <row r="41" customFormat="false" ht="15" hidden="false" customHeight="false" outlineLevel="0" collapsed="false">
      <c r="A41" s="18" t="n">
        <v>1933</v>
      </c>
      <c r="B41" s="19" t="n">
        <v>4157498.85988684</v>
      </c>
      <c r="C41" s="19" t="n">
        <v>4157498.85988684</v>
      </c>
      <c r="D41" s="20" t="n">
        <v>2.5954747019257</v>
      </c>
      <c r="E41" s="20" t="n">
        <v>2.93608899456003</v>
      </c>
      <c r="F41" s="20" t="n">
        <v>2.5954747019257</v>
      </c>
      <c r="G41" s="20" t="n">
        <v>2.93608899456003</v>
      </c>
    </row>
    <row r="42" customFormat="false" ht="15" hidden="false" customHeight="false" outlineLevel="0" collapsed="false">
      <c r="A42" s="18" t="n">
        <v>1934</v>
      </c>
      <c r="B42" s="19" t="n">
        <v>4429547.17471141</v>
      </c>
      <c r="C42" s="19" t="n">
        <v>4429547.17471141</v>
      </c>
      <c r="D42" s="20" t="n">
        <v>2.76531107293264</v>
      </c>
      <c r="E42" s="20" t="n">
        <v>2.99938648182655</v>
      </c>
      <c r="F42" s="20" t="n">
        <v>2.76531107293264</v>
      </c>
      <c r="G42" s="20" t="n">
        <v>2.99938648182655</v>
      </c>
    </row>
    <row r="43" customFormat="false" ht="15" hidden="false" customHeight="false" outlineLevel="0" collapsed="false">
      <c r="A43" s="18" t="n">
        <v>1935</v>
      </c>
      <c r="B43" s="19" t="n">
        <v>4565099.24865152</v>
      </c>
      <c r="C43" s="19" t="n">
        <v>4565099.24865152</v>
      </c>
      <c r="D43" s="20" t="n">
        <v>2.84993454261045</v>
      </c>
      <c r="E43" s="20" t="n">
        <v>3.06404856393392</v>
      </c>
      <c r="F43" s="20" t="n">
        <v>2.84993454261045</v>
      </c>
      <c r="G43" s="20" t="n">
        <v>3.06404856393392</v>
      </c>
    </row>
    <row r="44" customFormat="false" ht="15" hidden="false" customHeight="false" outlineLevel="0" collapsed="false">
      <c r="A44" s="18" t="n">
        <v>1936</v>
      </c>
      <c r="B44" s="19" t="n">
        <v>4546905.60605331</v>
      </c>
      <c r="C44" s="19" t="n">
        <v>4546905.60605331</v>
      </c>
      <c r="D44" s="20" t="n">
        <v>2.83857647837737</v>
      </c>
      <c r="E44" s="20" t="n">
        <v>3.13010465941296</v>
      </c>
      <c r="F44" s="20" t="n">
        <v>2.83857647837737</v>
      </c>
      <c r="G44" s="20" t="n">
        <v>3.13010465941296</v>
      </c>
    </row>
    <row r="45" customFormat="false" ht="15" hidden="false" customHeight="false" outlineLevel="0" collapsed="false">
      <c r="A45" s="18" t="n">
        <v>1937</v>
      </c>
      <c r="B45" s="19" t="n">
        <v>4817605.88884864</v>
      </c>
      <c r="C45" s="19" t="n">
        <v>4817605.88884864</v>
      </c>
      <c r="D45" s="20" t="n">
        <v>3.00757128979592</v>
      </c>
      <c r="E45" s="20" t="n">
        <v>3.19758482101199</v>
      </c>
      <c r="F45" s="20" t="n">
        <v>3.00757128979592</v>
      </c>
      <c r="G45" s="20" t="n">
        <v>3.19758482101199</v>
      </c>
    </row>
    <row r="46" customFormat="false" ht="15" hidden="false" customHeight="false" outlineLevel="0" collapsed="false">
      <c r="A46" s="18" t="n">
        <v>1938</v>
      </c>
      <c r="B46" s="19" t="n">
        <v>4774885.94670699</v>
      </c>
      <c r="C46" s="19" t="n">
        <v>4774885.94670699</v>
      </c>
      <c r="D46" s="20" t="n">
        <v>2.98090176255535</v>
      </c>
      <c r="E46" s="20" t="n">
        <v>3.26651974936962</v>
      </c>
      <c r="F46" s="20" t="n">
        <v>2.98090176255535</v>
      </c>
      <c r="G46" s="20" t="n">
        <v>3.26651974936962</v>
      </c>
    </row>
    <row r="47" customFormat="false" ht="15" hidden="false" customHeight="false" outlineLevel="0" collapsed="false">
      <c r="A47" s="18" t="n">
        <v>1939</v>
      </c>
      <c r="B47" s="19" t="n">
        <v>4899292.8712845</v>
      </c>
      <c r="C47" s="19" t="n">
        <v>4899292.8712845</v>
      </c>
      <c r="D47" s="20" t="n">
        <v>3.05856745444543</v>
      </c>
      <c r="E47" s="20" t="n">
        <v>3.3369408069822</v>
      </c>
      <c r="F47" s="20" t="n">
        <v>3.05856745444543</v>
      </c>
      <c r="G47" s="20" t="n">
        <v>3.3369408069822</v>
      </c>
    </row>
    <row r="48" customFormat="false" ht="15" hidden="false" customHeight="false" outlineLevel="0" collapsed="false">
      <c r="A48" s="18" t="n">
        <v>1940</v>
      </c>
      <c r="B48" s="19" t="n">
        <v>4920824.19269332</v>
      </c>
      <c r="C48" s="19" t="n">
        <v>4920824.19269332</v>
      </c>
      <c r="D48" s="20" t="n">
        <v>3.0720091899453</v>
      </c>
      <c r="E48" s="20" t="n">
        <v>3.40888003247244</v>
      </c>
      <c r="F48" s="20" t="n">
        <v>3.0720091899453</v>
      </c>
      <c r="G48" s="20" t="n">
        <v>3.40888003247244</v>
      </c>
    </row>
    <row r="49" customFormat="false" ht="15" hidden="false" customHeight="false" outlineLevel="0" collapsed="false">
      <c r="A49" s="18" t="n">
        <v>1941</v>
      </c>
      <c r="B49" s="19" t="n">
        <v>5118440.20967011</v>
      </c>
      <c r="C49" s="19" t="n">
        <v>5118440.20967011</v>
      </c>
      <c r="D49" s="20" t="n">
        <v>3.19537840543861</v>
      </c>
      <c r="E49" s="20" t="n">
        <v>3.48237015516569</v>
      </c>
      <c r="F49" s="20" t="n">
        <v>3.19537840543861</v>
      </c>
      <c r="G49" s="20" t="n">
        <v>3.48237015516569</v>
      </c>
    </row>
    <row r="50" customFormat="false" ht="15" hidden="false" customHeight="false" outlineLevel="0" collapsed="false">
      <c r="A50" s="18" t="n">
        <v>1942</v>
      </c>
      <c r="B50" s="19" t="n">
        <v>5116036.70980818</v>
      </c>
      <c r="C50" s="19" t="n">
        <v>5116036.70980818</v>
      </c>
      <c r="D50" s="20" t="n">
        <v>3.19387793044199</v>
      </c>
      <c r="E50" s="20" t="n">
        <v>3.55744460998035</v>
      </c>
      <c r="F50" s="20" t="n">
        <v>3.19387793044199</v>
      </c>
      <c r="G50" s="20" t="n">
        <v>3.55744460998035</v>
      </c>
    </row>
    <row r="51" customFormat="false" ht="15" hidden="false" customHeight="false" outlineLevel="0" collapsed="false">
      <c r="A51" s="18" t="n">
        <v>1943</v>
      </c>
      <c r="B51" s="19" t="n">
        <v>5024058.96742924</v>
      </c>
      <c r="C51" s="19" t="n">
        <v>5024058.96742924</v>
      </c>
      <c r="D51" s="20" t="n">
        <v>3.13645737266672</v>
      </c>
      <c r="E51" s="20" t="n">
        <v>3.63413755263937</v>
      </c>
      <c r="F51" s="20" t="n">
        <v>3.13645737266672</v>
      </c>
      <c r="G51" s="20" t="n">
        <v>3.63413755263937</v>
      </c>
    </row>
    <row r="52" customFormat="false" ht="15" hidden="false" customHeight="false" outlineLevel="0" collapsed="false">
      <c r="A52" s="18" t="n">
        <v>1944</v>
      </c>
      <c r="B52" s="19" t="n">
        <v>5527816.87669468</v>
      </c>
      <c r="C52" s="19" t="n">
        <v>5527816.87669468</v>
      </c>
      <c r="D52" s="20" t="n">
        <v>3.45094715449411</v>
      </c>
      <c r="E52" s="20" t="n">
        <v>3.71248387520969</v>
      </c>
      <c r="F52" s="20" t="n">
        <v>3.45094715449411</v>
      </c>
      <c r="G52" s="20" t="n">
        <v>3.71248387520969</v>
      </c>
    </row>
    <row r="53" customFormat="false" ht="15" hidden="false" customHeight="false" outlineLevel="0" collapsed="false">
      <c r="A53" s="18" t="n">
        <v>1945</v>
      </c>
      <c r="B53" s="19" t="n">
        <v>5291500.54822235</v>
      </c>
      <c r="C53" s="19" t="n">
        <v>5291500.54822235</v>
      </c>
      <c r="D53" s="20" t="n">
        <v>3.30341781705525</v>
      </c>
      <c r="E53" s="20" t="n">
        <v>3.79251922197664</v>
      </c>
      <c r="F53" s="20" t="n">
        <v>3.30341781705525</v>
      </c>
      <c r="G53" s="20" t="n">
        <v>3.79251922197664</v>
      </c>
    </row>
    <row r="54" customFormat="false" ht="15" hidden="false" customHeight="false" outlineLevel="0" collapsed="false">
      <c r="A54" s="18" t="n">
        <v>1946</v>
      </c>
      <c r="B54" s="19" t="n">
        <v>5701332.23871926</v>
      </c>
      <c r="C54" s="19" t="n">
        <v>5701332.23871926</v>
      </c>
      <c r="D54" s="20" t="n">
        <v>3.55927063159123</v>
      </c>
      <c r="E54" s="20" t="n">
        <v>3.8742800056606</v>
      </c>
      <c r="F54" s="20" t="n">
        <v>3.55927063159123</v>
      </c>
      <c r="G54" s="20" t="n">
        <v>3.8742800056606</v>
      </c>
    </row>
    <row r="55" customFormat="false" ht="15" hidden="false" customHeight="false" outlineLevel="0" collapsed="false">
      <c r="A55" s="18" t="n">
        <v>1947</v>
      </c>
      <c r="B55" s="19" t="n">
        <v>6267313</v>
      </c>
      <c r="C55" s="19" t="n">
        <v>6267313</v>
      </c>
      <c r="D55" s="20" t="n">
        <v>3.91260536412819</v>
      </c>
      <c r="E55" s="20" t="n">
        <v>3.95780342398327</v>
      </c>
      <c r="F55" s="20" t="n">
        <v>3.91260536412819</v>
      </c>
      <c r="G55" s="20" t="n">
        <v>3.95780342398327</v>
      </c>
    </row>
    <row r="56" customFormat="false" ht="15" hidden="false" customHeight="false" outlineLevel="0" collapsed="false">
      <c r="A56" s="18" t="n">
        <v>1948</v>
      </c>
      <c r="B56" s="19" t="n">
        <v>6481715.3839827</v>
      </c>
      <c r="C56" s="19" t="n">
        <v>6481715.3839827</v>
      </c>
      <c r="D56" s="20" t="n">
        <v>4.04645409924842</v>
      </c>
      <c r="E56" s="20" t="n">
        <v>4.05186180948647</v>
      </c>
      <c r="F56" s="20" t="n">
        <v>4.04645409924842</v>
      </c>
      <c r="G56" s="20" t="n">
        <v>4.05186180948647</v>
      </c>
    </row>
    <row r="57" customFormat="false" ht="15" hidden="false" customHeight="false" outlineLevel="0" collapsed="false">
      <c r="A57" s="18" t="n">
        <v>1949</v>
      </c>
      <c r="B57" s="19" t="n">
        <v>6275167.04943304</v>
      </c>
      <c r="C57" s="19" t="n">
        <v>6275167.04943304</v>
      </c>
      <c r="D57" s="20" t="n">
        <v>3.9175085492638</v>
      </c>
      <c r="E57" s="20" t="n">
        <v>4.14592019498967</v>
      </c>
      <c r="F57" s="20" t="n">
        <v>3.9175085492638</v>
      </c>
      <c r="G57" s="20" t="n">
        <v>4.14592019498967</v>
      </c>
    </row>
    <row r="58" customFormat="false" ht="15" hidden="false" customHeight="false" outlineLevel="0" collapsed="false">
      <c r="A58" s="18" t="n">
        <v>1950</v>
      </c>
      <c r="B58" s="19" t="n">
        <v>6771205.91959805</v>
      </c>
      <c r="C58" s="19" t="n">
        <v>6771205.91959805</v>
      </c>
      <c r="D58" s="20" t="n">
        <v>4.2271794312229</v>
      </c>
      <c r="E58" s="20" t="n">
        <v>4.23997858049287</v>
      </c>
      <c r="F58" s="20" t="n">
        <v>4.2271794312229</v>
      </c>
      <c r="G58" s="20" t="n">
        <v>4.23997858049287</v>
      </c>
    </row>
    <row r="59" customFormat="false" ht="15" hidden="false" customHeight="false" outlineLevel="0" collapsed="false">
      <c r="A59" s="18" t="n">
        <v>1951</v>
      </c>
      <c r="B59" s="19" t="n">
        <v>6967654.17658744</v>
      </c>
      <c r="C59" s="19" t="n">
        <v>6967654.17658744</v>
      </c>
      <c r="D59" s="20" t="n">
        <v>4.34981962871588</v>
      </c>
      <c r="E59" s="20" t="n">
        <v>4.33071135557742</v>
      </c>
      <c r="F59" s="20" t="n">
        <v>4.34981962871588</v>
      </c>
      <c r="G59" s="20" t="n">
        <v>4.33071135557742</v>
      </c>
    </row>
    <row r="60" customFormat="false" ht="15" hidden="false" customHeight="false" outlineLevel="0" collapsed="false">
      <c r="A60" s="18" t="n">
        <v>1952</v>
      </c>
      <c r="B60" s="19" t="n">
        <v>6991256.90453186</v>
      </c>
      <c r="C60" s="19" t="n">
        <v>6991256.90453186</v>
      </c>
      <c r="D60" s="20" t="n">
        <v>4.36455451748933</v>
      </c>
      <c r="E60" s="20" t="n">
        <v>4.41961615471886</v>
      </c>
      <c r="F60" s="20" t="n">
        <v>4.36455451748933</v>
      </c>
      <c r="G60" s="20" t="n">
        <v>4.41961615471886</v>
      </c>
    </row>
    <row r="61" customFormat="false" ht="15" hidden="false" customHeight="false" outlineLevel="0" collapsed="false">
      <c r="A61" s="18" t="n">
        <v>1953</v>
      </c>
      <c r="B61" s="19" t="n">
        <v>6222006.8618348</v>
      </c>
      <c r="C61" s="19" t="n">
        <v>6222006.8618348</v>
      </c>
      <c r="D61" s="20" t="n">
        <v>3.88432130695519</v>
      </c>
      <c r="E61" s="20" t="n">
        <v>4.50709916732408</v>
      </c>
      <c r="F61" s="20" t="n">
        <v>3.88432130695519</v>
      </c>
      <c r="G61" s="20" t="n">
        <v>4.50709916732408</v>
      </c>
    </row>
    <row r="62" customFormat="false" ht="15" hidden="false" customHeight="false" outlineLevel="0" collapsed="false">
      <c r="A62" s="18" t="n">
        <v>1954</v>
      </c>
      <c r="B62" s="19" t="n">
        <v>6524706.64677895</v>
      </c>
      <c r="C62" s="19" t="n">
        <v>6524706.64677895</v>
      </c>
      <c r="D62" s="20" t="n">
        <v>4.07329300859079</v>
      </c>
      <c r="E62" s="20" t="n">
        <v>4.59356361610923</v>
      </c>
      <c r="F62" s="20" t="n">
        <v>4.07329300859079</v>
      </c>
      <c r="G62" s="20" t="n">
        <v>4.59356361610923</v>
      </c>
    </row>
    <row r="63" customFormat="false" ht="15" hidden="false" customHeight="false" outlineLevel="0" collapsed="false">
      <c r="A63" s="18" t="n">
        <v>1955</v>
      </c>
      <c r="B63" s="19" t="n">
        <v>6748807.02166309</v>
      </c>
      <c r="C63" s="19" t="n">
        <v>6748807.02166309</v>
      </c>
      <c r="D63" s="20" t="n">
        <v>4.21319607851483</v>
      </c>
      <c r="E63" s="20" t="n">
        <v>4.6794156904812</v>
      </c>
      <c r="F63" s="20" t="n">
        <v>4.21319607851483</v>
      </c>
      <c r="G63" s="20" t="n">
        <v>4.6794156904812</v>
      </c>
    </row>
    <row r="64" customFormat="false" ht="15" hidden="false" customHeight="false" outlineLevel="0" collapsed="false">
      <c r="A64" s="18" t="n">
        <v>1956</v>
      </c>
      <c r="B64" s="19" t="n">
        <v>7659998.47532674</v>
      </c>
      <c r="C64" s="19" t="n">
        <v>7659998.47532674</v>
      </c>
      <c r="D64" s="20" t="n">
        <v>4.78204154216921</v>
      </c>
      <c r="E64" s="20" t="n">
        <v>4.76438443268591</v>
      </c>
      <c r="F64" s="20" t="n">
        <v>4.78204154216921</v>
      </c>
      <c r="G64" s="20" t="n">
        <v>4.76438443268591</v>
      </c>
    </row>
    <row r="65" customFormat="false" ht="15" hidden="false" customHeight="false" outlineLevel="0" collapsed="false">
      <c r="A65" s="18" t="n">
        <v>1957</v>
      </c>
      <c r="B65" s="19" t="n">
        <v>7745420.22198999</v>
      </c>
      <c r="C65" s="19" t="n">
        <v>7745420.22198999</v>
      </c>
      <c r="D65" s="20" t="n">
        <v>4.8353692735603</v>
      </c>
      <c r="E65" s="20" t="n">
        <v>4.84820012109043</v>
      </c>
      <c r="F65" s="20" t="n">
        <v>4.8353692735603</v>
      </c>
      <c r="G65" s="20" t="n">
        <v>4.84820012109043</v>
      </c>
    </row>
    <row r="66" customFormat="false" ht="15" hidden="false" customHeight="false" outlineLevel="0" collapsed="false">
      <c r="A66" s="18" t="n">
        <v>1958</v>
      </c>
      <c r="B66" s="19" t="n">
        <v>8171483.20804297</v>
      </c>
      <c r="C66" s="19" t="n">
        <v>8171483.20804297</v>
      </c>
      <c r="D66" s="20" t="n">
        <v>5.10135508353777</v>
      </c>
      <c r="E66" s="20" t="n">
        <v>4.93126696730781</v>
      </c>
      <c r="F66" s="20" t="n">
        <v>5.10135508353777</v>
      </c>
      <c r="G66" s="20" t="n">
        <v>4.93126696730781</v>
      </c>
    </row>
    <row r="67" customFormat="false" ht="15" hidden="false" customHeight="false" outlineLevel="0" collapsed="false">
      <c r="A67" s="18" t="n">
        <v>1959</v>
      </c>
      <c r="B67" s="19" t="n">
        <v>7184590.67665622</v>
      </c>
      <c r="C67" s="19" t="n">
        <v>7184590.67665622</v>
      </c>
      <c r="D67" s="20" t="n">
        <v>4.48525038091292</v>
      </c>
      <c r="E67" s="20" t="n">
        <v>5.01399116074495</v>
      </c>
      <c r="F67" s="20" t="n">
        <v>4.48525038091292</v>
      </c>
      <c r="G67" s="20" t="n">
        <v>5.01399116074495</v>
      </c>
    </row>
    <row r="68" customFormat="false" ht="15" hidden="false" customHeight="false" outlineLevel="0" collapsed="false">
      <c r="A68" s="18" t="n">
        <v>1960</v>
      </c>
      <c r="B68" s="19" t="n">
        <v>7328605</v>
      </c>
      <c r="C68" s="19" t="n">
        <v>7328605</v>
      </c>
      <c r="D68" s="20" t="n">
        <v>4.57515672738487</v>
      </c>
      <c r="E68" s="20" t="n">
        <v>5.09677716023913</v>
      </c>
      <c r="F68" s="20" t="n">
        <v>4.57515672738487</v>
      </c>
      <c r="G68" s="20" t="n">
        <v>5.09677716023913</v>
      </c>
    </row>
    <row r="69" customFormat="false" ht="15" hidden="false" customHeight="false" outlineLevel="0" collapsed="false">
      <c r="A69" s="18" t="n">
        <v>1961</v>
      </c>
      <c r="B69" s="19" t="n">
        <v>7588719.5314229</v>
      </c>
      <c r="C69" s="19" t="n">
        <v>7588719.5314229</v>
      </c>
      <c r="D69" s="20" t="n">
        <v>4.73754298620631</v>
      </c>
      <c r="E69" s="20" t="n">
        <v>5.17949171193136</v>
      </c>
      <c r="F69" s="20" t="n">
        <v>4.73754298620631</v>
      </c>
      <c r="G69" s="20" t="n">
        <v>5.17949171193136</v>
      </c>
    </row>
    <row r="70" customFormat="false" ht="15" hidden="false" customHeight="false" outlineLevel="0" collapsed="false">
      <c r="A70" s="18" t="n">
        <v>1962</v>
      </c>
      <c r="B70" s="19" t="n">
        <v>7224029.09277122</v>
      </c>
      <c r="C70" s="19" t="n">
        <v>7224029.09277122</v>
      </c>
      <c r="D70" s="20" t="n">
        <v>4.5098712923696</v>
      </c>
      <c r="E70" s="20" t="n">
        <v>5.26186707198255</v>
      </c>
      <c r="F70" s="20" t="n">
        <v>4.5098712923696</v>
      </c>
      <c r="G70" s="20" t="n">
        <v>5.26186707198255</v>
      </c>
    </row>
    <row r="71" customFormat="false" ht="15" hidden="false" customHeight="false" outlineLevel="0" collapsed="false">
      <c r="A71" s="18" t="n">
        <v>1963</v>
      </c>
      <c r="B71" s="19" t="n">
        <v>7184030.54351536</v>
      </c>
      <c r="C71" s="19" t="n">
        <v>7184030.54351536</v>
      </c>
      <c r="D71" s="20" t="n">
        <v>4.4849006967769</v>
      </c>
      <c r="E71" s="20" t="n">
        <v>5.34409928920562</v>
      </c>
      <c r="F71" s="20" t="n">
        <v>4.4849006967769</v>
      </c>
      <c r="G71" s="20" t="n">
        <v>5.34409928920562</v>
      </c>
    </row>
    <row r="72" customFormat="false" ht="15" hidden="false" customHeight="false" outlineLevel="0" collapsed="false">
      <c r="A72" s="18" t="n">
        <v>1964</v>
      </c>
      <c r="B72" s="19" t="n">
        <v>8086402.7563057</v>
      </c>
      <c r="C72" s="19" t="n">
        <v>8086402.7563057</v>
      </c>
      <c r="D72" s="20" t="n">
        <v>5.04824041831366</v>
      </c>
      <c r="E72" s="20" t="n">
        <v>5.42638540131044</v>
      </c>
      <c r="F72" s="20" t="n">
        <v>5.04824041831366</v>
      </c>
      <c r="G72" s="20" t="n">
        <v>5.42638540131044</v>
      </c>
    </row>
    <row r="73" customFormat="false" ht="15" hidden="false" customHeight="false" outlineLevel="0" collapsed="false">
      <c r="A73" s="18" t="n">
        <v>1965</v>
      </c>
      <c r="B73" s="19" t="n">
        <v>8675614.1415999</v>
      </c>
      <c r="C73" s="19" t="n">
        <v>8675614.1415999</v>
      </c>
      <c r="D73" s="20" t="n">
        <v>5.41607773977941</v>
      </c>
      <c r="E73" s="20" t="n">
        <v>5.50892269323107</v>
      </c>
      <c r="F73" s="20" t="n">
        <v>5.41607773977941</v>
      </c>
      <c r="G73" s="20" t="n">
        <v>5.50892269323107</v>
      </c>
    </row>
    <row r="74" customFormat="false" ht="15" hidden="false" customHeight="false" outlineLevel="0" collapsed="false">
      <c r="A74" s="18" t="n">
        <v>1966</v>
      </c>
      <c r="B74" s="19" t="n">
        <v>8099671.27255912</v>
      </c>
      <c r="C74" s="19" t="n">
        <v>8099671.27255912</v>
      </c>
      <c r="D74" s="20" t="n">
        <v>5.05652378757687</v>
      </c>
      <c r="E74" s="20" t="n">
        <v>5.59014598837898</v>
      </c>
      <c r="F74" s="20" t="n">
        <v>5.05652378757687</v>
      </c>
      <c r="G74" s="20" t="n">
        <v>5.59014598837898</v>
      </c>
    </row>
    <row r="75" customFormat="false" ht="15" hidden="false" customHeight="false" outlineLevel="0" collapsed="false">
      <c r="A75" s="18" t="n">
        <v>1967</v>
      </c>
      <c r="B75" s="19" t="n">
        <v>8120207.24871629</v>
      </c>
      <c r="C75" s="19" t="n">
        <v>8120207.24871629</v>
      </c>
      <c r="D75" s="20" t="n">
        <v>5.06934414144625</v>
      </c>
      <c r="E75" s="20" t="n">
        <v>5.66992401068899</v>
      </c>
      <c r="F75" s="20" t="n">
        <v>5.06934414144625</v>
      </c>
      <c r="G75" s="20" t="n">
        <v>5.66992401068899</v>
      </c>
    </row>
    <row r="76" customFormat="false" ht="15" hidden="false" customHeight="false" outlineLevel="0" collapsed="false">
      <c r="A76" s="18" t="n">
        <v>1968</v>
      </c>
      <c r="B76" s="19" t="n">
        <v>7952029.61595471</v>
      </c>
      <c r="C76" s="19" t="n">
        <v>7952029.61595471</v>
      </c>
      <c r="D76" s="20" t="n">
        <v>4.96435294217644</v>
      </c>
      <c r="E76" s="20" t="n">
        <v>5.75060464865605</v>
      </c>
      <c r="F76" s="20" t="n">
        <v>4.96435294217644</v>
      </c>
      <c r="G76" s="20" t="n">
        <v>5.75060464865605</v>
      </c>
    </row>
    <row r="77" customFormat="false" ht="15" hidden="false" customHeight="false" outlineLevel="0" collapsed="false">
      <c r="A77" s="18" t="n">
        <v>1969</v>
      </c>
      <c r="B77" s="21" t="n">
        <v>8961065.17710917</v>
      </c>
      <c r="C77" s="21" t="n">
        <v>8961065.17710917</v>
      </c>
      <c r="D77" s="20" t="n">
        <v>5.59428126220274</v>
      </c>
      <c r="E77" s="20" t="n">
        <v>5.8345355435509</v>
      </c>
      <c r="F77" s="20" t="n">
        <v>5.59428126220274</v>
      </c>
      <c r="G77" s="20" t="n">
        <v>5.8345355435509</v>
      </c>
    </row>
    <row r="78" customFormat="false" ht="15" hidden="false" customHeight="false" outlineLevel="0" collapsed="false">
      <c r="A78" s="18" t="n">
        <v>1970</v>
      </c>
      <c r="B78" s="21" t="n">
        <v>8829050</v>
      </c>
      <c r="C78" s="21" t="n">
        <v>8829050</v>
      </c>
      <c r="D78" s="20" t="n">
        <v>5.51186583311795</v>
      </c>
      <c r="E78" s="20" t="n">
        <v>5.92406458386847</v>
      </c>
      <c r="F78" s="20" t="n">
        <v>5.51186583311795</v>
      </c>
      <c r="G78" s="20" t="n">
        <v>5.92406458386847</v>
      </c>
    </row>
    <row r="79" customFormat="false" ht="15" hidden="false" customHeight="false" outlineLevel="0" collapsed="false">
      <c r="A79" s="18" t="n">
        <v>1971</v>
      </c>
      <c r="B79" s="21" t="n">
        <v>8945858.73879363</v>
      </c>
      <c r="C79" s="21" t="n">
        <v>8945858.73879363</v>
      </c>
      <c r="D79" s="20" t="n">
        <v>5.58478807235844</v>
      </c>
      <c r="E79" s="20" t="n">
        <v>6.02097475074235</v>
      </c>
      <c r="F79" s="20" t="n">
        <v>5.58478807235844</v>
      </c>
      <c r="G79" s="20" t="n">
        <v>6.02097475074235</v>
      </c>
    </row>
    <row r="80" customFormat="false" ht="15" hidden="false" customHeight="false" outlineLevel="0" collapsed="false">
      <c r="A80" s="18" t="n">
        <v>1972</v>
      </c>
      <c r="B80" s="21" t="n">
        <v>9118382.17207764</v>
      </c>
      <c r="C80" s="21" t="n">
        <v>9118382.17207764</v>
      </c>
      <c r="D80" s="20" t="n">
        <v>5.69249230071034</v>
      </c>
      <c r="E80" s="20" t="n">
        <v>6.1237018564809</v>
      </c>
      <c r="F80" s="20" t="n">
        <v>5.69249230071034</v>
      </c>
      <c r="G80" s="20" t="n">
        <v>6.1237018564809</v>
      </c>
    </row>
    <row r="81" customFormat="false" ht="15" hidden="false" customHeight="false" outlineLevel="0" collapsed="false">
      <c r="A81" s="18" t="n">
        <v>1973</v>
      </c>
      <c r="B81" s="21" t="n">
        <v>9423179.97486726</v>
      </c>
      <c r="C81" s="21" t="n">
        <v>9423179.97486726</v>
      </c>
      <c r="D81" s="20" t="n">
        <v>5.88277376872848</v>
      </c>
      <c r="E81" s="20" t="n">
        <v>6.229568462693</v>
      </c>
      <c r="F81" s="20" t="n">
        <v>5.88277376872848</v>
      </c>
      <c r="G81" s="20" t="n">
        <v>6.229568462693</v>
      </c>
    </row>
    <row r="82" customFormat="false" ht="15" hidden="false" customHeight="false" outlineLevel="0" collapsed="false">
      <c r="A82" s="18" t="n">
        <v>1974</v>
      </c>
      <c r="B82" s="21" t="n">
        <v>9906131.115412</v>
      </c>
      <c r="C82" s="21" t="n">
        <v>9906131.115412</v>
      </c>
      <c r="D82" s="20" t="n">
        <v>6.18427414426536</v>
      </c>
      <c r="E82" s="20" t="n">
        <v>6.33590306436903</v>
      </c>
      <c r="F82" s="20" t="n">
        <v>6.18427414426536</v>
      </c>
      <c r="G82" s="20" t="n">
        <v>6.33590306436903</v>
      </c>
    </row>
    <row r="83" customFormat="false" ht="15" hidden="false" customHeight="false" outlineLevel="0" collapsed="false">
      <c r="A83" s="18" t="n">
        <v>1975</v>
      </c>
      <c r="B83" s="21" t="n">
        <v>10001831.429821</v>
      </c>
      <c r="C83" s="21" t="n">
        <v>10001831.429821</v>
      </c>
      <c r="D83" s="20" t="n">
        <v>6.24401865734543</v>
      </c>
      <c r="E83" s="20" t="n">
        <v>6.44003118980863</v>
      </c>
      <c r="F83" s="20" t="n">
        <v>6.24401865734543</v>
      </c>
      <c r="G83" s="20" t="n">
        <v>6.44003118980863</v>
      </c>
    </row>
    <row r="84" customFormat="false" ht="15" hidden="false" customHeight="false" outlineLevel="0" collapsed="false">
      <c r="A84" s="18" t="n">
        <v>1976</v>
      </c>
      <c r="B84" s="19" t="n">
        <v>9898345.456992</v>
      </c>
      <c r="C84" s="19" t="n">
        <v>9898345.456992</v>
      </c>
      <c r="D84" s="20" t="n">
        <v>6.17941365478647</v>
      </c>
      <c r="E84" s="20" t="n">
        <v>6.54111821001748</v>
      </c>
      <c r="F84" s="20" t="n">
        <v>6.17941365478647</v>
      </c>
      <c r="G84" s="20" t="n">
        <v>6.54111821001748</v>
      </c>
    </row>
    <row r="85" customFormat="false" ht="15" hidden="false" customHeight="false" outlineLevel="0" collapsed="false">
      <c r="A85" s="18" t="n">
        <v>1977</v>
      </c>
      <c r="B85" s="19" t="n">
        <v>10052398.434042</v>
      </c>
      <c r="C85" s="19" t="n">
        <v>10052398.434042</v>
      </c>
      <c r="D85" s="20" t="n">
        <v>6.27558700760382</v>
      </c>
      <c r="E85" s="20" t="n">
        <v>6.64095056726835</v>
      </c>
      <c r="F85" s="20" t="n">
        <v>6.27558700760382</v>
      </c>
      <c r="G85" s="20" t="n">
        <v>6.64095056726835</v>
      </c>
    </row>
    <row r="86" customFormat="false" ht="15" hidden="false" customHeight="false" outlineLevel="0" collapsed="false">
      <c r="A86" s="18" t="n">
        <v>1978</v>
      </c>
      <c r="B86" s="19" t="n">
        <v>10261959.015977</v>
      </c>
      <c r="C86" s="19" t="n">
        <v>10261959.015977</v>
      </c>
      <c r="D86" s="20" t="n">
        <v>6.40641306607397</v>
      </c>
      <c r="E86" s="20" t="n">
        <v>6.74077402444702</v>
      </c>
      <c r="F86" s="20" t="n">
        <v>6.40641306607397</v>
      </c>
      <c r="G86" s="20" t="n">
        <v>6.74077402444702</v>
      </c>
    </row>
    <row r="87" customFormat="false" ht="15" hidden="false" customHeight="false" outlineLevel="0" collapsed="false">
      <c r="A87" s="18" t="n">
        <v>1979</v>
      </c>
      <c r="B87" s="19" t="n">
        <v>10334427.129232</v>
      </c>
      <c r="C87" s="19" t="n">
        <v>10334427.129232</v>
      </c>
      <c r="D87" s="20" t="n">
        <v>6.45165400563607</v>
      </c>
      <c r="E87" s="20" t="n">
        <v>6.84183953614801</v>
      </c>
      <c r="F87" s="20" t="n">
        <v>6.45165400563607</v>
      </c>
      <c r="G87" s="20" t="n">
        <v>6.84183953614801</v>
      </c>
    </row>
    <row r="88" customFormat="false" ht="15" hidden="false" customHeight="false" outlineLevel="0" collapsed="false">
      <c r="A88" s="18" t="n">
        <v>1980</v>
      </c>
      <c r="B88" s="19" t="n">
        <v>10512829.1142095</v>
      </c>
      <c r="C88" s="19" t="n">
        <v>10512829.1142095</v>
      </c>
      <c r="D88" s="20" t="n">
        <v>6.56302814051557</v>
      </c>
      <c r="E88" s="20" t="n">
        <v>6.94539558472362</v>
      </c>
      <c r="F88" s="20" t="n">
        <v>6.56302814051557</v>
      </c>
      <c r="G88" s="20" t="n">
        <v>6.94539558472362</v>
      </c>
    </row>
    <row r="89" customFormat="false" ht="15" hidden="false" customHeight="false" outlineLevel="0" collapsed="false">
      <c r="A89" s="18" t="n">
        <f aca="false">A88+1</f>
        <v>1981</v>
      </c>
      <c r="B89" s="19" t="n">
        <v>10433139.01386</v>
      </c>
      <c r="C89" s="19" t="n">
        <v>10433139.01386</v>
      </c>
      <c r="D89" s="20" t="n">
        <v>6.51327860445517</v>
      </c>
      <c r="E89" s="20" t="n">
        <v>7.05185355128951</v>
      </c>
      <c r="F89" s="20" t="n">
        <v>6.51327860445517</v>
      </c>
      <c r="G89" s="20" t="n">
        <v>7.05185355128951</v>
      </c>
    </row>
    <row r="90" customFormat="false" ht="15" hidden="false" customHeight="false" outlineLevel="0" collapsed="false">
      <c r="A90" s="18" t="n">
        <f aca="false">A89+1</f>
        <v>1982</v>
      </c>
      <c r="B90" s="19" t="n">
        <v>10519401.1888</v>
      </c>
      <c r="C90" s="19" t="n">
        <v>10519401.1888</v>
      </c>
      <c r="D90" s="20" t="n">
        <v>6.56713100474084</v>
      </c>
      <c r="E90" s="20" t="n">
        <v>7.16038226799057</v>
      </c>
      <c r="F90" s="20" t="n">
        <v>6.56713100474084</v>
      </c>
      <c r="G90" s="20" t="n">
        <v>7.16038226799057</v>
      </c>
    </row>
    <row r="91" customFormat="false" ht="15" hidden="false" customHeight="false" outlineLevel="0" collapsed="false">
      <c r="A91" s="18" t="n">
        <f aca="false">A90+1</f>
        <v>1983</v>
      </c>
      <c r="B91" s="19" t="n">
        <v>10454534.046</v>
      </c>
      <c r="C91" s="19" t="n">
        <v>10454534.046</v>
      </c>
      <c r="D91" s="20" t="n">
        <v>6.52663525626379</v>
      </c>
      <c r="E91" s="20" t="n">
        <v>7.27036317980791</v>
      </c>
      <c r="F91" s="20" t="n">
        <v>6.52663525626379</v>
      </c>
      <c r="G91" s="20" t="n">
        <v>7.27036317980791</v>
      </c>
    </row>
    <row r="92" customFormat="false" ht="15" hidden="false" customHeight="false" outlineLevel="0" collapsed="false">
      <c r="A92" s="18" t="n">
        <f aca="false">A91+1</f>
        <v>1984</v>
      </c>
      <c r="B92" s="19" t="n">
        <v>10778092.893</v>
      </c>
      <c r="C92" s="19" t="n">
        <v>10778092.893</v>
      </c>
      <c r="D92" s="20" t="n">
        <v>6.72862901026703</v>
      </c>
      <c r="E92" s="20" t="n">
        <v>7.38117921506802</v>
      </c>
      <c r="F92" s="20" t="n">
        <v>6.72862901026703</v>
      </c>
      <c r="G92" s="20" t="n">
        <v>7.38117921506802</v>
      </c>
    </row>
    <row r="93" customFormat="false" ht="15" hidden="false" customHeight="false" outlineLevel="0" collapsed="false">
      <c r="A93" s="18" t="n">
        <f aca="false">A92+1</f>
        <v>1985</v>
      </c>
      <c r="B93" s="19" t="n">
        <v>10819004.952</v>
      </c>
      <c r="C93" s="19" t="n">
        <v>10819004.952</v>
      </c>
      <c r="D93" s="20" t="n">
        <v>6.75416989860322</v>
      </c>
      <c r="E93" s="20" t="n">
        <v>7.49221330209738</v>
      </c>
      <c r="F93" s="20" t="n">
        <v>6.75416989860322</v>
      </c>
      <c r="G93" s="20" t="n">
        <v>7.49221330209738</v>
      </c>
    </row>
    <row r="94" customFormat="false" ht="15" hidden="false" customHeight="false" outlineLevel="0" collapsed="false">
      <c r="A94" s="18" t="n">
        <f aca="false">A93+1</f>
        <v>1986</v>
      </c>
      <c r="B94" s="19" t="n">
        <v>11226524.365</v>
      </c>
      <c r="C94" s="19" t="n">
        <v>11226524.365</v>
      </c>
      <c r="D94" s="20" t="n">
        <v>7.00857918712769</v>
      </c>
      <c r="E94" s="20" t="n">
        <v>7.60402416765165</v>
      </c>
      <c r="F94" s="20" t="n">
        <v>7.00857918712769</v>
      </c>
      <c r="G94" s="20" t="n">
        <v>7.60402416765165</v>
      </c>
    </row>
    <row r="95" customFormat="false" ht="15" hidden="false" customHeight="false" outlineLevel="0" collapsed="false">
      <c r="A95" s="18" t="n">
        <f aca="false">A94+1</f>
        <v>1987</v>
      </c>
      <c r="B95" s="19" t="n">
        <v>11424567.39</v>
      </c>
      <c r="C95" s="19" t="n">
        <v>11424567.39</v>
      </c>
      <c r="D95" s="20" t="n">
        <v>7.13221497840589</v>
      </c>
      <c r="E95" s="20" t="n">
        <v>7.71702146227692</v>
      </c>
      <c r="F95" s="20" t="n">
        <v>7.13221497840589</v>
      </c>
      <c r="G95" s="20" t="n">
        <v>7.71702146227692</v>
      </c>
    </row>
    <row r="96" customFormat="false" ht="15" hidden="false" customHeight="false" outlineLevel="0" collapsed="false">
      <c r="A96" s="18" t="n">
        <f aca="false">A95+1</f>
        <v>1988</v>
      </c>
      <c r="B96" s="19" t="n">
        <v>11592374.364</v>
      </c>
      <c r="C96" s="19" t="n">
        <v>11592374.364</v>
      </c>
      <c r="D96" s="20" t="n">
        <v>7.23697478003229</v>
      </c>
      <c r="E96" s="20" t="n">
        <v>7.83037105142734</v>
      </c>
      <c r="F96" s="20" t="n">
        <v>7.23697478003229</v>
      </c>
      <c r="G96" s="20" t="n">
        <v>7.83037105142734</v>
      </c>
    </row>
    <row r="97" customFormat="false" ht="15" hidden="false" customHeight="false" outlineLevel="0" collapsed="false">
      <c r="A97" s="18" t="n">
        <f aca="false">A96+1</f>
        <v>1989</v>
      </c>
      <c r="B97" s="19" t="n">
        <v>11791591.092</v>
      </c>
      <c r="C97" s="19" t="n">
        <v>11791591.092</v>
      </c>
      <c r="D97" s="20" t="n">
        <v>7.36134329945949</v>
      </c>
      <c r="E97" s="20" t="n">
        <v>7.94323435052094</v>
      </c>
      <c r="F97" s="20" t="n">
        <v>7.36134329945949</v>
      </c>
      <c r="G97" s="20" t="n">
        <v>7.94323435052094</v>
      </c>
    </row>
    <row r="98" customFormat="false" ht="15" hidden="false" customHeight="false" outlineLevel="0" collapsed="false">
      <c r="A98" s="18" t="n">
        <f aca="false">A97+1</f>
        <v>1990</v>
      </c>
      <c r="B98" s="19" t="n">
        <v>11761688.294</v>
      </c>
      <c r="C98" s="19" t="n">
        <v>11761688.294</v>
      </c>
      <c r="D98" s="20" t="n">
        <v>7.34267535550053</v>
      </c>
      <c r="E98" s="20" t="n">
        <v>8.05477648333919</v>
      </c>
      <c r="F98" s="20" t="n">
        <v>7.34267535550053</v>
      </c>
      <c r="G98" s="20" t="n">
        <v>8.05477648333919</v>
      </c>
    </row>
    <row r="99" customFormat="false" ht="15" hidden="false" customHeight="false" outlineLevel="0" collapsed="false">
      <c r="A99" s="18" t="n">
        <f aca="false">A98+1</f>
        <v>1991</v>
      </c>
      <c r="B99" s="19" t="n">
        <v>12204047.747</v>
      </c>
      <c r="C99" s="19" t="n">
        <v>12204047.747</v>
      </c>
      <c r="D99" s="20" t="n">
        <v>7.61883484660631</v>
      </c>
      <c r="E99" s="20" t="n">
        <v>8.16545679249803</v>
      </c>
      <c r="F99" s="20" t="n">
        <v>7.61883484660631</v>
      </c>
      <c r="G99" s="20" t="n">
        <v>8.16545679249803</v>
      </c>
    </row>
    <row r="100" customFormat="false" ht="15" hidden="false" customHeight="false" outlineLevel="0" collapsed="false">
      <c r="A100" s="18" t="n">
        <f aca="false">A99+1</f>
        <v>1992</v>
      </c>
      <c r="B100" s="19" t="n">
        <v>12469439.3625</v>
      </c>
      <c r="C100" s="19" t="n">
        <v>12469439.3625</v>
      </c>
      <c r="D100" s="20" t="n">
        <v>7.78451552322162</v>
      </c>
      <c r="E100" s="20" t="n">
        <v>8.27583227418354</v>
      </c>
      <c r="F100" s="20" t="n">
        <v>7.78451552322162</v>
      </c>
      <c r="G100" s="20" t="n">
        <v>8.27583227418354</v>
      </c>
    </row>
    <row r="101" customFormat="false" ht="15" hidden="false" customHeight="false" outlineLevel="0" collapsed="false">
      <c r="A101" s="18" t="n">
        <f aca="false">A100+1</f>
        <v>1993</v>
      </c>
      <c r="B101" s="19" t="n">
        <v>12634246.4</v>
      </c>
      <c r="C101" s="19" t="n">
        <v>12634246.4</v>
      </c>
      <c r="D101" s="20" t="n">
        <v>7.88740250189471</v>
      </c>
      <c r="E101" s="20" t="n">
        <v>8.38521292557488</v>
      </c>
      <c r="F101" s="20" t="n">
        <v>7.88740250189471</v>
      </c>
      <c r="G101" s="20" t="n">
        <v>8.38521292557488</v>
      </c>
    </row>
    <row r="102" customFormat="false" ht="15" hidden="false" customHeight="false" outlineLevel="0" collapsed="false">
      <c r="A102" s="18" t="n">
        <f aca="false">A101+1</f>
        <v>1994</v>
      </c>
      <c r="B102" s="19" t="n">
        <v>12452986.425</v>
      </c>
      <c r="C102" s="19" t="n">
        <v>12452986.425</v>
      </c>
      <c r="D102" s="20" t="n">
        <v>7.774244159478</v>
      </c>
      <c r="E102" s="20" t="n">
        <v>8.49291022719659</v>
      </c>
      <c r="F102" s="20" t="n">
        <v>7.774244159478</v>
      </c>
      <c r="G102" s="20" t="n">
        <v>8.49291022719659</v>
      </c>
    </row>
    <row r="103" customFormat="false" ht="15" hidden="false" customHeight="false" outlineLevel="0" collapsed="false">
      <c r="A103" s="18" t="n">
        <f aca="false">A102+1</f>
        <v>1995</v>
      </c>
      <c r="B103" s="19" t="n">
        <v>12050956.764</v>
      </c>
      <c r="C103" s="19" t="n">
        <v>12050956.764</v>
      </c>
      <c r="D103" s="20" t="n">
        <v>7.5232620546801</v>
      </c>
      <c r="E103" s="20" t="n">
        <v>8.59823516512477</v>
      </c>
      <c r="F103" s="20" t="n">
        <v>7.5232620546801</v>
      </c>
      <c r="G103" s="20" t="n">
        <v>8.59823516512477</v>
      </c>
    </row>
    <row r="104" customFormat="false" ht="15" hidden="false" customHeight="false" outlineLevel="0" collapsed="false">
      <c r="A104" s="18" t="n">
        <f aca="false">A103+1</f>
        <v>1996</v>
      </c>
      <c r="B104" s="19" t="n">
        <v>12072082.225</v>
      </c>
      <c r="C104" s="19" t="n">
        <v>12072082.225</v>
      </c>
      <c r="D104" s="20" t="n">
        <v>7.53645041658707</v>
      </c>
      <c r="E104" s="20" t="n">
        <v>8.70119886444967</v>
      </c>
      <c r="F104" s="20" t="n">
        <v>7.53645041658707</v>
      </c>
      <c r="G104" s="20" t="n">
        <v>8.70119886444967</v>
      </c>
    </row>
    <row r="105" customFormat="false" ht="15" hidden="false" customHeight="false" outlineLevel="0" collapsed="false">
      <c r="A105" s="18" t="n">
        <f aca="false">A104+1</f>
        <v>1997</v>
      </c>
      <c r="B105" s="19" t="n">
        <v>12781965.958</v>
      </c>
      <c r="C105" s="19" t="n">
        <v>12781965.958</v>
      </c>
      <c r="D105" s="20" t="n">
        <v>7.97962198016514</v>
      </c>
      <c r="E105" s="20" t="n">
        <v>8.80226091501148</v>
      </c>
      <c r="F105" s="20" t="n">
        <v>7.97962198016514</v>
      </c>
      <c r="G105" s="20" t="n">
        <v>8.80226091501148</v>
      </c>
    </row>
    <row r="106" customFormat="false" ht="15" hidden="false" customHeight="false" outlineLevel="0" collapsed="false">
      <c r="A106" s="18" t="n">
        <f aca="false">A105+1</f>
        <v>1998</v>
      </c>
      <c r="B106" s="19" t="n">
        <v>13237980.6203333</v>
      </c>
      <c r="C106" s="19" t="n">
        <v>13237980.6203333</v>
      </c>
      <c r="D106" s="20" t="n">
        <v>8.26430624820257</v>
      </c>
      <c r="E106" s="20" t="n">
        <v>8.90140401111421</v>
      </c>
      <c r="F106" s="20" t="n">
        <v>8.26430624820257</v>
      </c>
      <c r="G106" s="20" t="n">
        <v>8.90140401111421</v>
      </c>
    </row>
    <row r="107" customFormat="false" ht="15" hidden="false" customHeight="false" outlineLevel="0" collapsed="false">
      <c r="A107" s="18" t="n">
        <f aca="false">A106+1</f>
        <v>1999</v>
      </c>
      <c r="B107" s="19" t="n">
        <v>13297613.464</v>
      </c>
      <c r="C107" s="19" t="n">
        <v>13297613.464</v>
      </c>
      <c r="D107" s="20" t="n">
        <v>8.30153428899269</v>
      </c>
      <c r="E107" s="20" t="n">
        <v>8.99861010538922</v>
      </c>
      <c r="F107" s="20" t="n">
        <v>8.30153428899269</v>
      </c>
      <c r="G107" s="20" t="n">
        <v>8.99861010538922</v>
      </c>
    </row>
    <row r="108" customFormat="false" ht="15" hidden="false" customHeight="false" outlineLevel="0" collapsed="false">
      <c r="A108" s="18" t="n">
        <f aca="false">A107+1</f>
        <v>2000</v>
      </c>
      <c r="B108" s="19" t="n">
        <v>13315756.958</v>
      </c>
      <c r="C108" s="19" t="n">
        <v>13315756.958</v>
      </c>
      <c r="D108" s="20" t="n">
        <v>8.31286104608116</v>
      </c>
      <c r="E108" s="20" t="n">
        <v>9.09386115046783</v>
      </c>
      <c r="F108" s="20" t="n">
        <v>8.31286104608116</v>
      </c>
      <c r="G108" s="20" t="n">
        <v>9.09386115046783</v>
      </c>
    </row>
    <row r="109" customFormat="false" ht="15" hidden="false" customHeight="false" outlineLevel="0" collapsed="false">
      <c r="A109" s="18" t="n">
        <f aca="false">A108+1</f>
        <v>2001</v>
      </c>
      <c r="B109" s="19" t="n">
        <v>13060402.5425</v>
      </c>
      <c r="C109" s="19" t="n">
        <v>13060402.5425</v>
      </c>
      <c r="D109" s="20" t="n">
        <v>8.15344646828057</v>
      </c>
      <c r="E109" s="20" t="n">
        <v>9.18591163068854</v>
      </c>
      <c r="F109" s="20" t="n">
        <v>8.15344646828057</v>
      </c>
      <c r="G109" s="20" t="n">
        <v>9.18591163068854</v>
      </c>
    </row>
    <row r="110" customFormat="false" ht="15" hidden="false" customHeight="false" outlineLevel="0" collapsed="false">
      <c r="A110" s="18" t="n">
        <f aca="false">A109+1</f>
        <v>2002</v>
      </c>
      <c r="B110" s="19" t="n">
        <v>12774072.696</v>
      </c>
      <c r="C110" s="19" t="n">
        <v>12755314.88</v>
      </c>
      <c r="D110" s="20" t="n">
        <v>7.97469431511288</v>
      </c>
      <c r="E110" s="20" t="n">
        <v>9.27477316559005</v>
      </c>
      <c r="F110" s="20" t="n">
        <v>7.96298404445926</v>
      </c>
      <c r="G110" s="20" t="n">
        <v>9.27477316559005</v>
      </c>
    </row>
    <row r="111" customFormat="false" ht="15" hidden="false" customHeight="false" outlineLevel="0" collapsed="false">
      <c r="A111" s="18" t="n">
        <f aca="false">A110+1</f>
        <v>2003</v>
      </c>
      <c r="B111" s="19" t="n">
        <v>14405284.935363</v>
      </c>
      <c r="C111" s="19" t="n">
        <v>13860321.18</v>
      </c>
      <c r="D111" s="20" t="n">
        <v>8.99303977795529</v>
      </c>
      <c r="E111" s="20" t="n">
        <v>9.36231477033735</v>
      </c>
      <c r="F111" s="20" t="n">
        <v>8.65282570016968</v>
      </c>
      <c r="G111" s="20" t="n">
        <v>9.36231477033735</v>
      </c>
    </row>
    <row r="112" customFormat="false" ht="15" hidden="false" customHeight="false" outlineLevel="0" collapsed="false">
      <c r="A112" s="18" t="n">
        <f aca="false">A111+1</f>
        <v>2004</v>
      </c>
      <c r="B112" s="19" t="n">
        <v>15375738.6673815</v>
      </c>
      <c r="C112" s="19" t="n">
        <v>14794061.8506261</v>
      </c>
      <c r="D112" s="20" t="n">
        <v>9.59888194309588</v>
      </c>
      <c r="E112" s="20" t="n">
        <v>9.45040595454387</v>
      </c>
      <c r="F112" s="20" t="n">
        <v>9.2357483588268</v>
      </c>
      <c r="G112" s="20" t="n">
        <v>9.45040595454387</v>
      </c>
    </row>
    <row r="113" customFormat="false" ht="15" hidden="false" customHeight="false" outlineLevel="0" collapsed="false">
      <c r="A113" s="18" t="n">
        <f aca="false">A112+1</f>
        <v>2005</v>
      </c>
      <c r="B113" s="19" t="n">
        <v>15816829.0210566</v>
      </c>
      <c r="C113" s="19" t="n">
        <v>15218465.3941012</v>
      </c>
      <c r="D113" s="20" t="n">
        <v>9.87424915131644</v>
      </c>
      <c r="E113" s="20" t="n">
        <v>9.54091449725346</v>
      </c>
      <c r="F113" s="20" t="n">
        <v>9.50069819949309</v>
      </c>
      <c r="G113" s="20" t="n">
        <v>9.54091449725346</v>
      </c>
    </row>
    <row r="114" customFormat="false" ht="15" hidden="false" customHeight="false" outlineLevel="0" collapsed="false">
      <c r="A114" s="18" t="n">
        <f aca="false">A113+1</f>
        <v>2006</v>
      </c>
      <c r="B114" s="19" t="n">
        <v>16342626.5061366</v>
      </c>
      <c r="C114" s="19" t="n">
        <v>15724371.5286584</v>
      </c>
      <c r="D114" s="20" t="n">
        <v>10.2024979655322</v>
      </c>
      <c r="E114" s="20" t="n">
        <v>9.63447922587172</v>
      </c>
      <c r="F114" s="20" t="n">
        <v>9.81652909158572</v>
      </c>
      <c r="G114" s="20" t="n">
        <v>9.63447922587172</v>
      </c>
    </row>
    <row r="115" customFormat="false" ht="15" hidden="false" customHeight="false" outlineLevel="0" collapsed="false">
      <c r="A115" s="18" t="n">
        <f aca="false">A114+1</f>
        <v>2007</v>
      </c>
      <c r="B115" s="19" t="n">
        <v>16646031.9643091</v>
      </c>
      <c r="C115" s="19" t="n">
        <v>16016298.9092625</v>
      </c>
      <c r="D115" s="20" t="n">
        <v>10.3919102101658</v>
      </c>
      <c r="E115" s="20" t="n">
        <v>9.72985141082214</v>
      </c>
      <c r="F115" s="20" t="n">
        <v>9.99877571550375</v>
      </c>
      <c r="G115" s="20" t="n">
        <v>9.72985141082214</v>
      </c>
    </row>
    <row r="116" customFormat="false" ht="15" hidden="false" customHeight="false" outlineLevel="0" collapsed="false">
      <c r="A116" s="18" t="n">
        <f aca="false">A115+1</f>
        <v>2008</v>
      </c>
      <c r="B116" s="19" t="n">
        <v>16798197.0960299</v>
      </c>
      <c r="C116" s="19" t="n">
        <v>16162707.5091279</v>
      </c>
      <c r="D116" s="20" t="n">
        <v>10.4869050046821</v>
      </c>
      <c r="E116" s="20" t="n">
        <v>9.82607849715358</v>
      </c>
      <c r="F116" s="20" t="n">
        <v>10.0901767789559</v>
      </c>
      <c r="G116" s="20" t="n">
        <v>9.82607849715358</v>
      </c>
    </row>
    <row r="117" customFormat="false" ht="15" hidden="false" customHeight="false" outlineLevel="0" collapsed="false">
      <c r="A117" s="18" t="n">
        <f aca="false">A116+1</f>
        <v>2009</v>
      </c>
      <c r="B117" s="19" t="n">
        <v>16983585.8216007</v>
      </c>
      <c r="C117" s="19" t="n">
        <v>16341082.8270124</v>
      </c>
      <c r="D117" s="20" t="n">
        <v>10.6026408746023</v>
      </c>
      <c r="E117" s="20" t="n">
        <v>9.92220224375765</v>
      </c>
      <c r="F117" s="20" t="n">
        <v>10.2015342659018</v>
      </c>
      <c r="G117" s="20" t="n">
        <v>9.92220224375765</v>
      </c>
    </row>
    <row r="118" customFormat="false" ht="15" hidden="false" customHeight="false" outlineLevel="0" collapsed="false">
      <c r="A118" s="18" t="n">
        <f aca="false">A117+1</f>
        <v>2010</v>
      </c>
      <c r="B118" s="19" t="n">
        <v>17294304.072</v>
      </c>
      <c r="C118" s="19" t="n">
        <v>16640046.3509097</v>
      </c>
      <c r="D118" s="20" t="n">
        <v>10.7966184042462</v>
      </c>
      <c r="E118" s="20" t="n">
        <v>10.0838938112606</v>
      </c>
      <c r="F118" s="20" t="n">
        <v>10.3881734663501</v>
      </c>
      <c r="G118" s="20" t="n">
        <v>10.0838938112606</v>
      </c>
    </row>
    <row r="119" customFormat="false" ht="15" hidden="false" customHeight="false" outlineLevel="0" collapsed="false">
      <c r="A119" s="18" t="n">
        <f aca="false">A118+1</f>
        <v>2011</v>
      </c>
      <c r="B119" s="19" t="n">
        <v>17742440.7</v>
      </c>
      <c r="C119" s="19" t="n">
        <v>17071229.6023672</v>
      </c>
      <c r="D119" s="20" t="n">
        <v>11.0763845136738</v>
      </c>
      <c r="E119" s="20" t="n">
        <v>10.2008400184825</v>
      </c>
      <c r="F119" s="20" t="n">
        <v>10.6573557941794</v>
      </c>
      <c r="G119" s="20" t="n">
        <v>10.2008400184825</v>
      </c>
    </row>
    <row r="120" customFormat="false" ht="15" hidden="false" customHeight="false" outlineLevel="0" collapsed="false">
      <c r="A120" s="18" t="n">
        <f aca="false">A119+1</f>
        <v>2012</v>
      </c>
      <c r="B120" s="19" t="n">
        <v>17893139.94125</v>
      </c>
      <c r="C120" s="19" t="n">
        <v>17216227.7676017</v>
      </c>
      <c r="D120" s="20" t="n">
        <v>11.170464171046</v>
      </c>
      <c r="E120" s="20" t="n">
        <v>10.3174757120738</v>
      </c>
      <c r="F120" s="20" t="n">
        <v>10.747876340877</v>
      </c>
      <c r="G120" s="20" t="n">
        <v>10.3174757120738</v>
      </c>
    </row>
    <row r="121" customFormat="false" ht="15" hidden="false" customHeight="false" outlineLevel="0" collapsed="false">
      <c r="A121" s="18" t="n">
        <f aca="false">A120+1</f>
        <v>2013</v>
      </c>
      <c r="B121" s="19" t="n">
        <v>18031203.97875</v>
      </c>
      <c r="C121" s="19" t="n">
        <v>17349068.7292171</v>
      </c>
      <c r="D121" s="20" t="n">
        <v>11.2566558282548</v>
      </c>
      <c r="E121" s="20" t="n">
        <v>10.433588031974</v>
      </c>
      <c r="F121" s="20" t="n">
        <v>10.8308072969331</v>
      </c>
      <c r="G121" s="20" t="n">
        <v>10.433588031974</v>
      </c>
    </row>
    <row r="122" customFormat="false" ht="15" hidden="false" customHeight="false" outlineLevel="0" collapsed="false">
      <c r="A122" s="18" t="n">
        <f aca="false">A121+1</f>
        <v>2014</v>
      </c>
      <c r="B122" s="19" t="n">
        <v>17771846.75</v>
      </c>
      <c r="C122" s="19" t="n">
        <v>17099523.1973544</v>
      </c>
      <c r="D122" s="20" t="n">
        <v>11.0947423440499</v>
      </c>
      <c r="E122" s="20" t="n">
        <v>10.5489342039911</v>
      </c>
      <c r="F122" s="20" t="n">
        <v>10.6750191327612</v>
      </c>
      <c r="G122" s="20" t="n">
        <v>10.5489342039911</v>
      </c>
    </row>
    <row r="123" customFormat="false" ht="15" hidden="false" customHeight="false" outlineLevel="0" collapsed="false">
      <c r="A123" s="18" t="n">
        <f aca="false">A122+1</f>
        <v>2015</v>
      </c>
      <c r="B123" s="19" t="n">
        <v>17986029.822</v>
      </c>
      <c r="C123" s="19" t="n">
        <v>17305603.5479034</v>
      </c>
      <c r="D123" s="20" t="n">
        <v>11.2284541654337</v>
      </c>
      <c r="E123" s="20" t="n">
        <v>10.663267003897</v>
      </c>
      <c r="F123" s="20" t="n">
        <v>10.8036725261692</v>
      </c>
      <c r="G123" s="20" t="n">
        <v>10.663267003897</v>
      </c>
    </row>
    <row r="124" customFormat="false" ht="15" hidden="false" customHeight="false" outlineLevel="0" collapsed="false">
      <c r="A124" s="18" t="n">
        <f aca="false">A123+1</f>
        <v>2016</v>
      </c>
      <c r="B124" s="19" t="n">
        <v>18264364.192</v>
      </c>
      <c r="C124" s="19" t="n">
        <v>17573408.3001831</v>
      </c>
      <c r="D124" s="20" t="n">
        <v>11.4022148423112</v>
      </c>
      <c r="E124" s="20" t="n">
        <v>10.7765950845396</v>
      </c>
      <c r="F124" s="20" t="n">
        <v>10.9708596939887</v>
      </c>
      <c r="G124" s="20" t="n">
        <v>10.7765950845396</v>
      </c>
    </row>
    <row r="125" customFormat="false" ht="15" hidden="false" customHeight="false" outlineLevel="0" collapsed="false">
      <c r="A125" s="18" t="n">
        <f aca="false">A124+1</f>
        <v>2017</v>
      </c>
      <c r="B125" s="19" t="n">
        <v>18520843.0255</v>
      </c>
      <c r="C125" s="19" t="n">
        <v>17820184.3288512</v>
      </c>
      <c r="D125" s="20" t="n">
        <v>11.5623313802498</v>
      </c>
      <c r="E125" s="20" t="n">
        <v>10.8889444044628</v>
      </c>
      <c r="F125" s="20" t="n">
        <v>11.1249188918467</v>
      </c>
      <c r="G125" s="20" t="n">
        <v>10.8889444044628</v>
      </c>
    </row>
    <row r="126" customFormat="false" ht="15" hidden="false" customHeight="false" outlineLevel="0" collapsed="false">
      <c r="A126" s="18" t="n">
        <f aca="false">A125+1</f>
        <v>2018</v>
      </c>
      <c r="B126" s="19" t="n">
        <v>18798927.095</v>
      </c>
      <c r="C126" s="19" t="n">
        <v>18087748.2497043</v>
      </c>
      <c r="D126" s="20" t="n">
        <v>11.7359357976459</v>
      </c>
      <c r="E126" s="20" t="n">
        <v>11.0001189148538</v>
      </c>
      <c r="F126" s="20" t="n">
        <v>11.2919557116093</v>
      </c>
      <c r="G126" s="20" t="n">
        <v>11.0001189148538</v>
      </c>
    </row>
    <row r="127" customFormat="false" ht="15" hidden="false" customHeight="false" outlineLevel="0" collapsed="false">
      <c r="A127" s="18" t="n">
        <f aca="false">A126+1</f>
        <v>2019</v>
      </c>
      <c r="B127" s="19" t="n">
        <v>19155125.99</v>
      </c>
      <c r="C127" s="19" t="n">
        <v>18430471.8480791</v>
      </c>
      <c r="D127" s="20" t="n">
        <v>11.9583063266547</v>
      </c>
      <c r="E127" s="20" t="n">
        <v>11.1099383892501</v>
      </c>
      <c r="F127" s="20" t="n">
        <v>11.5059137809469</v>
      </c>
      <c r="G127" s="20" t="n">
        <v>11.1099383892501</v>
      </c>
    </row>
    <row r="128" customFormat="false" ht="15" hidden="false" customHeight="false" outlineLevel="0" collapsed="false">
      <c r="A128" s="18" t="n">
        <f aca="false">A127+1</f>
        <v>2020</v>
      </c>
      <c r="B128" s="19" t="n">
        <v>17367578.5793756</v>
      </c>
      <c r="C128" s="19" t="n">
        <v>16710548.8235154</v>
      </c>
      <c r="D128" s="20" t="n">
        <v>10.8423627656035</v>
      </c>
      <c r="E128" s="20" t="n">
        <v>11.2182352096251</v>
      </c>
      <c r="F128" s="20" t="n">
        <v>10.4321872809627</v>
      </c>
      <c r="G128" s="20" t="n">
        <v>11.2182352096251</v>
      </c>
    </row>
  </sheetData>
  <mergeCells count="4">
    <mergeCell ref="A1:A2"/>
    <mergeCell ref="B1:B2"/>
    <mergeCell ref="C1:C2"/>
    <mergeCell ref="D1:G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Nicolas Villanova</dc:creator>
  <dc:description/>
  <dc:language>es-AR</dc:language>
  <cp:lastModifiedBy/>
  <dcterms:modified xsi:type="dcterms:W3CDTF">2022-05-04T23:29:44Z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